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[1]Титульный!$F$17</definedName>
  </definedNames>
  <calcPr calcId="124519"/>
</workbook>
</file>

<file path=xl/calcChain.xml><?xml version="1.0" encoding="utf-8"?>
<calcChain xmlns="http://schemas.openxmlformats.org/spreadsheetml/2006/main">
  <c r="D46" i="1"/>
  <c r="D33"/>
  <c r="D11"/>
  <c r="D7"/>
</calcChain>
</file>

<file path=xl/sharedStrings.xml><?xml version="1.0" encoding="utf-8"?>
<sst xmlns="http://schemas.openxmlformats.org/spreadsheetml/2006/main" count="151" uniqueCount="107">
  <si>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</si>
  <si>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</si>
  <si>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</si>
  <si>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</si>
  <si>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</si>
  <si>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</si>
  <si>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</si>
  <si>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</si>
  <si>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</si>
  <si>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</si>
  <si>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</si>
  <si>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</si>
  <si>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холодное водоснабжение (питьевая вода)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</si>
  <si>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</si>
  <si>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</si>
  <si>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</si>
  <si>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</si>
  <si>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</si>
  <si>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</si>
  <si>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</si>
  <si>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</si>
  <si>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</si>
  <si>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</si>
  <si>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</si>
  <si>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</si>
  <si>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</si>
  <si>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</si>
  <si>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</si>
  <si>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</si>
  <si>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</si>
  <si>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</si>
  <si>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</si>
  <si>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</si>
  <si>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</si>
  <si>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</si>
  <si>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</si>
  <si>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</si>
  <si>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</si>
  <si>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</si>
  <si>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</si>
  <si>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</si>
  <si>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</si>
  <si>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</si>
  <si>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</si>
  <si>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</si>
  <si>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</si>
  <si>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</si>
  <si>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</si>
  <si>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</si>
  <si>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</si>
  <si>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</si>
  <si>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</si>
  <si>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</si>
  <si>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</si>
  <si>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</si>
  <si>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</si>
  <si>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</si>
  <si>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</si>
  <si>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</si>
  <si>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</si>
  <si>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2.14.0</t>
  </si>
  <si>
    <t>Добавить прочие расходы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</si>
  <si>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</si>
  <si>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</si>
  <si>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</si>
  <si>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</si>
  <si>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</si>
  <si>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</si>
  <si>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</si>
  <si>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</si>
  <si>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</si>
  <si>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</si>
  <si>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</si>
  <si>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</si>
  <si>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http://irbitskoemo.ru/jkh/standarty/jkh_irbitskogo_rayona/</t>
  </si>
  <si>
    <t>7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</si>
  <si>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</si>
  <si>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</si>
  <si>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</si>
  <si>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</si>
  <si>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</si>
  <si>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</si>
  <si>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</si>
  <si>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</si>
  <si>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</si>
  <si>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</si>
  <si>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</si>
  <si>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</si>
  <si>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</si>
  <si>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</si>
  <si>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</si>
  <si>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</si>
  <si>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</si>
  <si>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</si>
  <si>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</si>
  <si>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</si>
  <si>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тыс кВт.ч/тыс м3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</si>
  <si>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</si>
  <si>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</si>
  <si>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</si>
  <si>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</si>
  <si>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</si>
  <si>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</si>
  <si>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15.0</t>
  </si>
  <si>
    <t>Добавить объект</t>
  </si>
  <si>
    <t>МУП "ЖКХ Ирбитского района" регулируемая услуга "Холодное водоснабжение (питьевая вода)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</si>
  <si>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за 2016 год</t>
  </si>
</sst>
</file>

<file path=xl/styles.xml><?xml version="1.0" encoding="utf-8"?>
<styleSheet xmlns="http://schemas.openxmlformats.org/spreadsheetml/2006/main">
  <numFmts count="1">
    <numFmt numFmtId="164" formatCode="#,##0.000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u/>
      <sz val="9"/>
      <color indexed="1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rgb="FFEAEAEA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6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2" fillId="2" borderId="0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0" borderId="3" xfId="4" applyFont="1" applyFill="1" applyBorder="1" applyAlignment="1" applyProtection="1">
      <alignment horizontal="center" vertical="center" wrapText="1"/>
    </xf>
    <xf numFmtId="0" fontId="2" fillId="0" borderId="5" xfId="4" applyFont="1" applyFill="1" applyBorder="1" applyAlignment="1" applyProtection="1">
      <alignment horizontal="center" vertical="center" wrapText="1"/>
    </xf>
    <xf numFmtId="49" fontId="8" fillId="2" borderId="6" xfId="4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left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4" fontId="2" fillId="3" borderId="9" xfId="1" applyNumberFormat="1" applyFont="1" applyFill="1" applyBorder="1" applyAlignment="1" applyProtection="1">
      <alignment horizontal="right" vertical="center" wrapText="1"/>
    </xf>
    <xf numFmtId="4" fontId="9" fillId="0" borderId="10" xfId="1" applyNumberFormat="1" applyFont="1" applyFill="1" applyBorder="1" applyAlignment="1" applyProtection="1">
      <alignment horizontal="right" vertical="center" wrapText="1"/>
    </xf>
    <xf numFmtId="4" fontId="9" fillId="0" borderId="9" xfId="1" applyNumberFormat="1" applyFont="1" applyFill="1" applyBorder="1" applyAlignment="1" applyProtection="1">
      <alignment horizontal="right" vertical="center" wrapText="1"/>
    </xf>
    <xf numFmtId="49" fontId="0" fillId="2" borderId="11" xfId="1" applyNumberFormat="1" applyFont="1" applyFill="1" applyBorder="1" applyAlignment="1" applyProtection="1">
      <alignment horizontal="center" vertical="center" wrapText="1"/>
    </xf>
    <xf numFmtId="49" fontId="0" fillId="4" borderId="11" xfId="1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1" xfId="1" applyFont="1" applyFill="1" applyBorder="1" applyAlignment="1" applyProtection="1">
      <alignment horizontal="center" vertical="center" wrapText="1"/>
    </xf>
    <xf numFmtId="4" fontId="2" fillId="4" borderId="11" xfId="1" applyNumberFormat="1" applyFont="1" applyFill="1" applyBorder="1" applyAlignment="1" applyProtection="1">
      <alignment horizontal="right" vertical="center" wrapText="1"/>
      <protection locked="0"/>
    </xf>
    <xf numFmtId="49" fontId="7" fillId="5" borderId="10" xfId="0" applyNumberFormat="1" applyFont="1" applyFill="1" applyBorder="1" applyAlignment="1" applyProtection="1">
      <alignment horizontal="center" vertical="center"/>
    </xf>
    <xf numFmtId="49" fontId="10" fillId="5" borderId="12" xfId="0" applyNumberFormat="1" applyFont="1" applyFill="1" applyBorder="1" applyAlignment="1" applyProtection="1">
      <alignment horizontal="left" vertical="center" indent="1"/>
    </xf>
    <xf numFmtId="49" fontId="10" fillId="5" borderId="12" xfId="0" applyNumberFormat="1" applyFont="1" applyFill="1" applyBorder="1" applyAlignment="1" applyProtection="1">
      <alignment horizontal="left" vertical="center"/>
    </xf>
    <xf numFmtId="49" fontId="10" fillId="5" borderId="13" xfId="0" applyNumberFormat="1" applyFont="1" applyFill="1" applyBorder="1" applyAlignment="1" applyProtection="1">
      <alignment horizontal="right" vertical="center"/>
    </xf>
    <xf numFmtId="0" fontId="2" fillId="0" borderId="8" xfId="1" applyFont="1" applyFill="1" applyBorder="1" applyAlignment="1" applyProtection="1">
      <alignment horizontal="left" vertical="center" wrapText="1" indent="1"/>
    </xf>
    <xf numFmtId="4" fontId="2" fillId="4" borderId="9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8" xfId="1" applyFont="1" applyFill="1" applyBorder="1" applyAlignment="1" applyProtection="1">
      <alignment horizontal="left" vertical="center" wrapText="1" indent="2"/>
    </xf>
    <xf numFmtId="164" fontId="2" fillId="4" borderId="9" xfId="1" applyNumberFormat="1" applyFont="1" applyFill="1" applyBorder="1" applyAlignment="1" applyProtection="1">
      <alignment horizontal="right" vertical="center" wrapText="1"/>
      <protection locked="0"/>
    </xf>
    <xf numFmtId="49" fontId="2" fillId="6" borderId="9" xfId="5" applyNumberFormat="1" applyFont="1" applyFill="1" applyBorder="1" applyAlignment="1" applyProtection="1">
      <alignment horizontal="center" vertical="center" wrapText="1"/>
    </xf>
    <xf numFmtId="49" fontId="10" fillId="5" borderId="12" xfId="0" applyNumberFormat="1" applyFont="1" applyFill="1" applyBorder="1" applyAlignment="1" applyProtection="1">
      <alignment horizontal="left" vertical="center" indent="2"/>
    </xf>
    <xf numFmtId="49" fontId="11" fillId="4" borderId="9" xfId="6" applyNumberFormat="1" applyFont="1" applyFill="1" applyBorder="1" applyAlignment="1" applyProtection="1">
      <alignment horizontal="left" vertical="center" wrapText="1"/>
      <protection locked="0"/>
    </xf>
    <xf numFmtId="164" fontId="2" fillId="3" borderId="9" xfId="1" applyNumberFormat="1" applyFont="1" applyFill="1" applyBorder="1" applyAlignment="1" applyProtection="1">
      <alignment horizontal="right" vertical="center" wrapText="1"/>
    </xf>
    <xf numFmtId="49" fontId="2" fillId="7" borderId="9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1" applyFont="1" applyFill="1" applyBorder="1" applyAlignment="1" applyProtection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2" fillId="0" borderId="2" xfId="3" applyFont="1" applyFill="1" applyBorder="1" applyAlignment="1" applyProtection="1">
      <alignment horizontal="center" vertical="center" wrapText="1"/>
    </xf>
  </cellXfs>
  <cellStyles count="7">
    <cellStyle name="Гиперссылка" xfId="6" builtinId="8"/>
    <cellStyle name="Заголовок" xfId="3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BALANCE.HV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Муниципальное унитарное предприятие "Жилищно-коммунальное хозяйство Ирбитского района", п.Пионерский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>
      <selection activeCell="A2" sqref="A2:D2"/>
    </sheetView>
  </sheetViews>
  <sheetFormatPr defaultRowHeight="15"/>
  <cols>
    <col min="2" max="2" width="47.28515625" customWidth="1"/>
    <col min="3" max="4" width="16.85546875" customWidth="1"/>
  </cols>
  <sheetData>
    <row r="1" spans="1:4">
      <c r="A1" s="1"/>
      <c r="B1" s="1"/>
      <c r="C1" s="1"/>
      <c r="D1" s="2"/>
    </row>
    <row r="2" spans="1:4" ht="47.25" customHeight="1">
      <c r="A2" s="34" t="s">
        <v>106</v>
      </c>
      <c r="B2" s="34"/>
      <c r="C2" s="34"/>
      <c r="D2" s="34"/>
    </row>
    <row r="3" spans="1:4" ht="22.5" customHeight="1">
      <c r="A3" s="35" t="s">
        <v>105</v>
      </c>
      <c r="B3" s="35"/>
      <c r="C3" s="35"/>
      <c r="D3" s="35"/>
    </row>
    <row r="4" spans="1:4">
      <c r="A4" s="1"/>
      <c r="B4" s="3"/>
      <c r="C4" s="3"/>
      <c r="D4" s="4"/>
    </row>
    <row r="5" spans="1:4" ht="23.25" thickBot="1">
      <c r="A5" s="6" t="s">
        <v>0</v>
      </c>
      <c r="B5" s="7" t="s">
        <v>1</v>
      </c>
      <c r="C5" s="8" t="s">
        <v>2</v>
      </c>
      <c r="D5" s="7" t="s">
        <v>3</v>
      </c>
    </row>
    <row r="6" spans="1:4" ht="15.75" thickTop="1">
      <c r="A6" s="9" t="s">
        <v>4</v>
      </c>
      <c r="B6" s="9" t="s">
        <v>5</v>
      </c>
      <c r="C6" s="9" t="s">
        <v>6</v>
      </c>
      <c r="D6" s="9" t="s">
        <v>7</v>
      </c>
    </row>
    <row r="7" spans="1:4" ht="36.75" customHeight="1">
      <c r="A7" s="10" t="s">
        <v>4</v>
      </c>
      <c r="B7" s="11" t="s">
        <v>8</v>
      </c>
      <c r="C7" s="12" t="s">
        <v>9</v>
      </c>
      <c r="D7" s="13">
        <f>SUM(D8:D10)</f>
        <v>11250.8</v>
      </c>
    </row>
    <row r="8" spans="1:4">
      <c r="A8" s="10" t="s">
        <v>10</v>
      </c>
      <c r="B8" s="14"/>
      <c r="C8" s="14"/>
      <c r="D8" s="15"/>
    </row>
    <row r="9" spans="1:4" ht="26.25" customHeight="1">
      <c r="A9" s="16" t="s">
        <v>11</v>
      </c>
      <c r="B9" s="17" t="s">
        <v>12</v>
      </c>
      <c r="C9" s="18" t="s">
        <v>9</v>
      </c>
      <c r="D9" s="19">
        <v>11250.8</v>
      </c>
    </row>
    <row r="10" spans="1:4">
      <c r="A10" s="20"/>
      <c r="B10" s="21" t="s">
        <v>13</v>
      </c>
      <c r="C10" s="22"/>
      <c r="D10" s="23"/>
    </row>
    <row r="11" spans="1:4" ht="33.75">
      <c r="A11" s="10" t="s">
        <v>5</v>
      </c>
      <c r="B11" s="11" t="s">
        <v>14</v>
      </c>
      <c r="C11" s="12" t="s">
        <v>9</v>
      </c>
      <c r="D11" s="13">
        <f>SUM(D12:D13)+SUM(D16:D23)+D26+D29+D31+D33</f>
        <v>17015.3</v>
      </c>
    </row>
    <row r="12" spans="1:4" ht="33.75">
      <c r="A12" s="10" t="s">
        <v>15</v>
      </c>
      <c r="B12" s="24" t="s">
        <v>16</v>
      </c>
      <c r="C12" s="12" t="s">
        <v>9</v>
      </c>
      <c r="D12" s="25">
        <v>66.7</v>
      </c>
    </row>
    <row r="13" spans="1:4" ht="33.75">
      <c r="A13" s="10" t="s">
        <v>17</v>
      </c>
      <c r="B13" s="24" t="s">
        <v>18</v>
      </c>
      <c r="C13" s="12" t="s">
        <v>9</v>
      </c>
      <c r="D13" s="25">
        <v>3059.5</v>
      </c>
    </row>
    <row r="14" spans="1:4" ht="22.5">
      <c r="A14" s="10" t="s">
        <v>19</v>
      </c>
      <c r="B14" s="26" t="s">
        <v>20</v>
      </c>
      <c r="C14" s="12" t="s">
        <v>21</v>
      </c>
      <c r="D14" s="25">
        <v>4.7699999999999996</v>
      </c>
    </row>
    <row r="15" spans="1:4">
      <c r="A15" s="10" t="s">
        <v>22</v>
      </c>
      <c r="B15" s="26" t="s">
        <v>23</v>
      </c>
      <c r="C15" s="12" t="s">
        <v>24</v>
      </c>
      <c r="D15" s="27">
        <v>641.4</v>
      </c>
    </row>
    <row r="16" spans="1:4" ht="22.5">
      <c r="A16" s="10" t="s">
        <v>25</v>
      </c>
      <c r="B16" s="24" t="s">
        <v>26</v>
      </c>
      <c r="C16" s="12" t="s">
        <v>9</v>
      </c>
      <c r="D16" s="25">
        <v>4.3</v>
      </c>
    </row>
    <row r="17" spans="1:4" ht="22.5">
      <c r="A17" s="10" t="s">
        <v>27</v>
      </c>
      <c r="B17" s="24" t="s">
        <v>28</v>
      </c>
      <c r="C17" s="12" t="s">
        <v>9</v>
      </c>
      <c r="D17" s="25">
        <v>3062</v>
      </c>
    </row>
    <row r="18" spans="1:4" ht="22.5">
      <c r="A18" s="10" t="s">
        <v>29</v>
      </c>
      <c r="B18" s="24" t="s">
        <v>30</v>
      </c>
      <c r="C18" s="12" t="s">
        <v>9</v>
      </c>
      <c r="D18" s="25">
        <v>918.5</v>
      </c>
    </row>
    <row r="19" spans="1:4" ht="22.5">
      <c r="A19" s="10" t="s">
        <v>31</v>
      </c>
      <c r="B19" s="24" t="s">
        <v>32</v>
      </c>
      <c r="C19" s="12" t="s">
        <v>9</v>
      </c>
      <c r="D19" s="25">
        <v>989.5</v>
      </c>
    </row>
    <row r="20" spans="1:4" ht="22.5">
      <c r="A20" s="10" t="s">
        <v>33</v>
      </c>
      <c r="B20" s="24" t="s">
        <v>34</v>
      </c>
      <c r="C20" s="12" t="s">
        <v>9</v>
      </c>
      <c r="D20" s="25">
        <v>298.5</v>
      </c>
    </row>
    <row r="21" spans="1:4" ht="22.5">
      <c r="A21" s="10" t="s">
        <v>35</v>
      </c>
      <c r="B21" s="24" t="s">
        <v>36</v>
      </c>
      <c r="C21" s="12" t="s">
        <v>9</v>
      </c>
      <c r="D21" s="25">
        <v>316.8</v>
      </c>
    </row>
    <row r="22" spans="1:4" ht="22.5">
      <c r="A22" s="10" t="s">
        <v>37</v>
      </c>
      <c r="B22" s="24" t="s">
        <v>38</v>
      </c>
      <c r="C22" s="12" t="s">
        <v>9</v>
      </c>
      <c r="D22" s="25"/>
    </row>
    <row r="23" spans="1:4" ht="22.5">
      <c r="A23" s="10" t="s">
        <v>39</v>
      </c>
      <c r="B23" s="24" t="s">
        <v>40</v>
      </c>
      <c r="C23" s="12" t="s">
        <v>9</v>
      </c>
      <c r="D23" s="25">
        <v>4222.6000000000004</v>
      </c>
    </row>
    <row r="24" spans="1:4">
      <c r="A24" s="10" t="s">
        <v>41</v>
      </c>
      <c r="B24" s="26" t="s">
        <v>42</v>
      </c>
      <c r="C24" s="12" t="s">
        <v>9</v>
      </c>
      <c r="D24" s="25">
        <v>4222.6000000000004</v>
      </c>
    </row>
    <row r="25" spans="1:4">
      <c r="A25" s="10" t="s">
        <v>43</v>
      </c>
      <c r="B25" s="26" t="s">
        <v>44</v>
      </c>
      <c r="C25" s="12" t="s">
        <v>9</v>
      </c>
      <c r="D25" s="25"/>
    </row>
    <row r="26" spans="1:4" ht="22.5">
      <c r="A26" s="10" t="s">
        <v>45</v>
      </c>
      <c r="B26" s="24" t="s">
        <v>46</v>
      </c>
      <c r="C26" s="12" t="s">
        <v>9</v>
      </c>
      <c r="D26" s="25">
        <v>1421.3</v>
      </c>
    </row>
    <row r="27" spans="1:4">
      <c r="A27" s="10" t="s">
        <v>47</v>
      </c>
      <c r="B27" s="26" t="s">
        <v>42</v>
      </c>
      <c r="C27" s="12" t="s">
        <v>9</v>
      </c>
      <c r="D27" s="25"/>
    </row>
    <row r="28" spans="1:4">
      <c r="A28" s="10" t="s">
        <v>48</v>
      </c>
      <c r="B28" s="26" t="s">
        <v>44</v>
      </c>
      <c r="C28" s="12" t="s">
        <v>9</v>
      </c>
      <c r="D28" s="25"/>
    </row>
    <row r="29" spans="1:4" ht="22.5">
      <c r="A29" s="10" t="s">
        <v>49</v>
      </c>
      <c r="B29" s="24" t="s">
        <v>50</v>
      </c>
      <c r="C29" s="12" t="s">
        <v>9</v>
      </c>
      <c r="D29" s="25"/>
    </row>
    <row r="30" spans="1:4" ht="48" customHeight="1">
      <c r="A30" s="10" t="s">
        <v>51</v>
      </c>
      <c r="B30" s="26" t="s">
        <v>52</v>
      </c>
      <c r="C30" s="12" t="s">
        <v>53</v>
      </c>
      <c r="D30" s="28" t="s">
        <v>54</v>
      </c>
    </row>
    <row r="31" spans="1:4" ht="48.75" customHeight="1">
      <c r="A31" s="10" t="s">
        <v>55</v>
      </c>
      <c r="B31" s="24" t="s">
        <v>56</v>
      </c>
      <c r="C31" s="12" t="s">
        <v>9</v>
      </c>
      <c r="D31" s="25">
        <v>2655.6</v>
      </c>
    </row>
    <row r="32" spans="1:4" ht="55.5" customHeight="1">
      <c r="A32" s="10" t="s">
        <v>57</v>
      </c>
      <c r="B32" s="26" t="s">
        <v>52</v>
      </c>
      <c r="C32" s="12" t="s">
        <v>53</v>
      </c>
      <c r="D32" s="28" t="s">
        <v>54</v>
      </c>
    </row>
    <row r="33" spans="1:4" ht="78" customHeight="1">
      <c r="A33" s="10" t="s">
        <v>58</v>
      </c>
      <c r="B33" s="24" t="s">
        <v>59</v>
      </c>
      <c r="C33" s="12" t="s">
        <v>9</v>
      </c>
      <c r="D33" s="13">
        <f>SUM(D34:D35)</f>
        <v>0</v>
      </c>
    </row>
    <row r="34" spans="1:4">
      <c r="A34" s="10" t="s">
        <v>60</v>
      </c>
      <c r="B34" s="14"/>
      <c r="C34" s="14"/>
      <c r="D34" s="15"/>
    </row>
    <row r="35" spans="1:4">
      <c r="A35" s="20"/>
      <c r="B35" s="29" t="s">
        <v>61</v>
      </c>
      <c r="C35" s="22"/>
      <c r="D35" s="23"/>
    </row>
    <row r="36" spans="1:4" ht="22.5">
      <c r="A36" s="10" t="s">
        <v>6</v>
      </c>
      <c r="B36" s="11" t="s">
        <v>62</v>
      </c>
      <c r="C36" s="12" t="s">
        <v>9</v>
      </c>
      <c r="D36" s="25">
        <v>-5764.5</v>
      </c>
    </row>
    <row r="37" spans="1:4" ht="45">
      <c r="A37" s="10" t="s">
        <v>63</v>
      </c>
      <c r="B37" s="24" t="s">
        <v>64</v>
      </c>
      <c r="C37" s="12" t="s">
        <v>9</v>
      </c>
      <c r="D37" s="25">
        <v>0</v>
      </c>
    </row>
    <row r="38" spans="1:4" ht="33.75">
      <c r="A38" s="10" t="s">
        <v>7</v>
      </c>
      <c r="B38" s="11" t="s">
        <v>65</v>
      </c>
      <c r="C38" s="12" t="s">
        <v>9</v>
      </c>
      <c r="D38" s="25">
        <v>0</v>
      </c>
    </row>
    <row r="39" spans="1:4" ht="22.5">
      <c r="A39" s="10" t="s">
        <v>66</v>
      </c>
      <c r="B39" s="24" t="s">
        <v>67</v>
      </c>
      <c r="C39" s="12" t="s">
        <v>9</v>
      </c>
      <c r="D39" s="25">
        <v>0</v>
      </c>
    </row>
    <row r="40" spans="1:4">
      <c r="A40" s="10" t="s">
        <v>68</v>
      </c>
      <c r="B40" s="24" t="s">
        <v>69</v>
      </c>
      <c r="C40" s="12" t="s">
        <v>9</v>
      </c>
      <c r="D40" s="25">
        <v>0</v>
      </c>
    </row>
    <row r="41" spans="1:4" ht="22.5">
      <c r="A41" s="10" t="s">
        <v>70</v>
      </c>
      <c r="B41" s="11" t="s">
        <v>71</v>
      </c>
      <c r="C41" s="12" t="s">
        <v>9</v>
      </c>
      <c r="D41" s="25">
        <v>-5764.5</v>
      </c>
    </row>
    <row r="42" spans="1:4" ht="45">
      <c r="A42" s="10" t="s">
        <v>72</v>
      </c>
      <c r="B42" s="11" t="s">
        <v>73</v>
      </c>
      <c r="C42" s="12" t="s">
        <v>53</v>
      </c>
      <c r="D42" s="30" t="s">
        <v>74</v>
      </c>
    </row>
    <row r="43" spans="1:4">
      <c r="A43" s="10" t="s">
        <v>75</v>
      </c>
      <c r="B43" s="11" t="s">
        <v>76</v>
      </c>
      <c r="C43" s="12" t="s">
        <v>77</v>
      </c>
      <c r="D43" s="25">
        <v>499.3</v>
      </c>
    </row>
    <row r="44" spans="1:4">
      <c r="A44" s="10" t="s">
        <v>78</v>
      </c>
      <c r="B44" s="11" t="s">
        <v>79</v>
      </c>
      <c r="C44" s="12" t="s">
        <v>77</v>
      </c>
      <c r="D44" s="27">
        <v>0</v>
      </c>
    </row>
    <row r="45" spans="1:4" ht="22.5">
      <c r="A45" s="10" t="s">
        <v>80</v>
      </c>
      <c r="B45" s="11" t="s">
        <v>81</v>
      </c>
      <c r="C45" s="12" t="s">
        <v>77</v>
      </c>
      <c r="D45" s="27">
        <v>429.3</v>
      </c>
    </row>
    <row r="46" spans="1:4">
      <c r="A46" s="10" t="s">
        <v>82</v>
      </c>
      <c r="B46" s="11" t="s">
        <v>83</v>
      </c>
      <c r="C46" s="12" t="s">
        <v>77</v>
      </c>
      <c r="D46" s="31">
        <f>SUM(D47:D48)</f>
        <v>429.3</v>
      </c>
    </row>
    <row r="47" spans="1:4">
      <c r="A47" s="10" t="s">
        <v>84</v>
      </c>
      <c r="B47" s="24" t="s">
        <v>85</v>
      </c>
      <c r="C47" s="12" t="s">
        <v>77</v>
      </c>
      <c r="D47" s="27">
        <v>220</v>
      </c>
    </row>
    <row r="48" spans="1:4">
      <c r="A48" s="10" t="s">
        <v>86</v>
      </c>
      <c r="B48" s="24" t="s">
        <v>87</v>
      </c>
      <c r="C48" s="12" t="s">
        <v>77</v>
      </c>
      <c r="D48" s="27">
        <v>209.3</v>
      </c>
    </row>
    <row r="49" spans="1:4">
      <c r="A49" s="10" t="s">
        <v>88</v>
      </c>
      <c r="B49" s="11" t="s">
        <v>89</v>
      </c>
      <c r="C49" s="12" t="s">
        <v>90</v>
      </c>
      <c r="D49" s="25">
        <v>16.3</v>
      </c>
    </row>
    <row r="50" spans="1:4" ht="22.5">
      <c r="A50" s="10" t="s">
        <v>91</v>
      </c>
      <c r="B50" s="11" t="s">
        <v>92</v>
      </c>
      <c r="C50" s="12" t="s">
        <v>93</v>
      </c>
      <c r="D50" s="25">
        <v>56</v>
      </c>
    </row>
    <row r="51" spans="1:4" ht="22.5">
      <c r="A51" s="10" t="s">
        <v>94</v>
      </c>
      <c r="B51" s="11" t="s">
        <v>95</v>
      </c>
      <c r="C51" s="12" t="s">
        <v>96</v>
      </c>
      <c r="D51" s="25">
        <v>1.28</v>
      </c>
    </row>
    <row r="52" spans="1:4" ht="22.5">
      <c r="A52" s="10" t="s">
        <v>97</v>
      </c>
      <c r="B52" s="11" t="s">
        <v>98</v>
      </c>
      <c r="C52" s="12" t="s">
        <v>90</v>
      </c>
      <c r="D52" s="25">
        <v>0</v>
      </c>
    </row>
    <row r="53" spans="1:4">
      <c r="A53" s="10" t="s">
        <v>99</v>
      </c>
      <c r="B53" s="24" t="s">
        <v>100</v>
      </c>
      <c r="C53" s="12" t="s">
        <v>90</v>
      </c>
      <c r="D53" s="25">
        <v>0</v>
      </c>
    </row>
    <row r="54" spans="1:4" ht="33.75">
      <c r="A54" s="10" t="s">
        <v>101</v>
      </c>
      <c r="B54" s="11" t="s">
        <v>102</v>
      </c>
      <c r="C54" s="12" t="s">
        <v>90</v>
      </c>
      <c r="D54" s="25">
        <v>0</v>
      </c>
    </row>
    <row r="55" spans="1:4">
      <c r="A55" s="10" t="s">
        <v>103</v>
      </c>
      <c r="B55" s="14"/>
      <c r="C55" s="14"/>
      <c r="D55" s="15"/>
    </row>
    <row r="56" spans="1:4">
      <c r="A56" s="20"/>
      <c r="B56" s="21" t="s">
        <v>104</v>
      </c>
      <c r="C56" s="22"/>
      <c r="D56" s="23"/>
    </row>
    <row r="57" spans="1:4">
      <c r="A57" s="10"/>
      <c r="B57" s="11"/>
      <c r="C57" s="12"/>
      <c r="D57" s="32"/>
    </row>
    <row r="58" spans="1:4">
      <c r="A58" s="33"/>
      <c r="B58" s="33"/>
      <c r="C58" s="33"/>
      <c r="D58" s="33"/>
    </row>
    <row r="59" spans="1:4">
      <c r="A59" s="5"/>
      <c r="B59" s="5"/>
      <c r="C59" s="5"/>
      <c r="D59" s="5"/>
    </row>
  </sheetData>
  <mergeCells count="2">
    <mergeCell ref="A2:D2"/>
    <mergeCell ref="A3:D3"/>
  </mergeCells>
  <dataValidations count="6">
    <dataValidation type="decimal" allowBlank="1" showErrorMessage="1" errorTitle="Ошибка" error="Допускается ввод только действительных чисел!" sqref="D36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38:D39 D41">
      <formula1>-9.99999999999999E+37</formula1>
      <formula2>9.99999999999999E+37</formula2>
    </dataValidation>
    <dataValidation type="decimal" allowBlank="1" showErrorMessage="1" errorTitle="Ошибка" error="Допускается ввод от 0 до 100%!" sqref="D49 D52:D54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2">
      <formula1>900</formula1>
    </dataValidation>
    <dataValidation type="decimal" allowBlank="1" showErrorMessage="1" errorTitle="Ошибка" error="Допускается ввод только неотрицательных чисел!" sqref="D12:D29 D9 D40 D37 D31 D50:D51 D47:D48 D43:D4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57 B9">
      <formula1>900</formula1>
    </dataValidation>
  </dataValidations>
  <hyperlinks>
    <hyperlink ref="D42" location="'Показатели (факт)'!$G$45" tooltip="Кликните по гиперссылке, чтобы перейти на сайт организации или отредактировать её" display="http://irbitskoemo.ru/jkh/standarty/jkh_irbitskogo_rayona/"/>
  </hyperlink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2017-03-30T06:05:15Z</dcterms:modified>
</cp:coreProperties>
</file>