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605" windowWidth="11280" windowHeight="4185" tabRatio="597" firstSheet="1" activeTab="4"/>
  </bookViews>
  <sheets>
    <sheet name="прил.1 перечень 2021г." sheetId="1" r:id="rId1"/>
    <sheet name="прил 2 свод расходов 2021г" sheetId="2" r:id="rId2"/>
    <sheet name="Прил.3 Ведомст.2021" sheetId="3" r:id="rId3"/>
    <sheet name="Прил. 4 МП 2021" sheetId="4" r:id="rId4"/>
    <sheet name="Прилож 5 ист.2021" sheetId="5" r:id="rId5"/>
  </sheets>
  <definedNames>
    <definedName name="_xlnm._FilterDatabase" localSheetId="1" hidden="1">'прил 2 свод расходов 2021г'!$A$13:$F$124</definedName>
    <definedName name="_xlnm._FilterDatabase" localSheetId="2" hidden="1">'Прил.3 Ведомст.2021'!$A$11:$G$172</definedName>
  </definedNames>
  <calcPr fullCalcOnLoad="1"/>
</workbook>
</file>

<file path=xl/sharedStrings.xml><?xml version="1.0" encoding="utf-8"?>
<sst xmlns="http://schemas.openxmlformats.org/spreadsheetml/2006/main" count="1560" uniqueCount="401">
  <si>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</si>
  <si>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 xml:space="preserve">                                              Е.Н. Врублевская                                                                          А.В. Никифоров </t>
  </si>
  <si>
    <t xml:space="preserve"> "О внесении изменений в решение Думы  Ирбитского </t>
  </si>
  <si>
    <t xml:space="preserve">   муниципального образования    от 23.12. 2020г. № 424</t>
  </si>
  <si>
    <t xml:space="preserve">   "О бюджете Ирбитского муниципального образования</t>
  </si>
  <si>
    <t xml:space="preserve">    образования на 2021 год  и плановый  период 2022 и 2023 годов"</t>
  </si>
  <si>
    <t xml:space="preserve">   к  решению Думы Ирбитского муниципального</t>
  </si>
  <si>
    <t xml:space="preserve">    Приложение № 1 </t>
  </si>
  <si>
    <t>Приложение № 2</t>
  </si>
  <si>
    <t>Приложение №5</t>
  </si>
  <si>
    <t>0103</t>
  </si>
  <si>
    <t>7009011000</t>
  </si>
  <si>
    <t>7002113000</t>
  </si>
  <si>
    <t>912</t>
  </si>
  <si>
    <t xml:space="preserve">   образования от 24.03.2021г. № 445</t>
  </si>
  <si>
    <t>образования от  24.03. 2021 г. № 445</t>
  </si>
  <si>
    <t>образования от 24.03. 2021 г. №445</t>
  </si>
  <si>
    <t>образования от 24.03. 2021 г. № 445</t>
  </si>
  <si>
    <t>глав-ного адми-нист-ратора доходов</t>
  </si>
  <si>
    <t xml:space="preserve">Ирбитского муниципального образования  от </t>
  </si>
  <si>
    <t xml:space="preserve">23.12.2020 г. № 424 "О бюджете Ирбитского </t>
  </si>
  <si>
    <t xml:space="preserve">                                  Изменения в распределении бюджетных ассигнований  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</si>
  <si>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</si>
  <si>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</si>
  <si>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</si>
  <si>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</si>
  <si>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</si>
  <si>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</si>
  <si>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органов(территориальные органы)</t>
  </si>
  <si>
    <t>Другие общегосударственные вопросы</t>
  </si>
  <si>
    <t>Пенсионное обеспечение муниципальных служащих в соответствии с Законом Свердловской Области</t>
  </si>
  <si>
    <t>Социальные выплаты гражданам, кроме публичных нормативных социальных выплат</t>
  </si>
  <si>
    <t>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</si>
  <si>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Финансовое обеспечение расходов по развитию информационно-технологических ресурсов.</t>
  </si>
  <si>
    <t>Обеспечение организационных мероприятий.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</si>
  <si>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</si>
  <si>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</si>
  <si>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МП"Обеспечение общественной безопасности населения Ирбитского муниципального образования до 2024 года"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</si>
  <si>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</si>
  <si>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Обеспечение деятельности ЕДДС.</t>
  </si>
  <si>
    <t>Расходы на выплаты персоналу казенных учреждений</t>
  </si>
  <si>
    <t>НАЦИОНАЛЬНАЯ ЭКОНОМИКА</t>
  </si>
  <si>
    <t>Транспорт</t>
  </si>
  <si>
    <t>МП"Развитие транспортного комплекса в Ирбитском муниципальном образовании до 2024 года"</t>
  </si>
  <si>
    <t>Подпрограмма"Повышение безопасности дорожного движения на территории Ирбитского муниципального образования"</t>
  </si>
  <si>
    <t>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</si>
  <si>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>Дорожное хозяйство (дорожные фонды)</t>
  </si>
  <si>
    <t>Обустройство автомобильных дорог общего пользования местного значения.</t>
  </si>
  <si>
    <t>Освещение дорожной сети в населенных пунктах Ирбитского муниципального образования.</t>
  </si>
  <si>
    <t>ЖИЛИЩНО-КОММУНАЛЬНОЕ ХОЗЯЙСТВО</t>
  </si>
  <si>
    <t>Коммунальное хозяйство</t>
  </si>
  <si>
    <t>МП"Развитие жилищно-коммунального хозяйства и повышение энергетической эффективности в Ирбитском муниципальном образовании до2024 года"</t>
  </si>
  <si>
    <t>Подпрограмма "Энергосбережение и повышение энергетической эффективности Ирбитского МО"</t>
  </si>
  <si>
    <t>Реализация муниципальных программ по энергосбережению и повышению энергетической эффективности</t>
  </si>
  <si>
    <t>Бюджетные инвестиции</t>
  </si>
  <si>
    <t>Модернизация топливно-энергетических объектов Ирбитского МО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</si>
  <si>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</si>
  <si>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Разработка проектов зон санитарной охраны источников централизованного хозяйственно-питьевого назначения</t>
  </si>
  <si>
    <t>Благоустройство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</si>
  <si>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</si>
  <si>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</si>
  <si>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несанкционирован-ных свалок, уборка мусора,установка урн, установка контейнеров, экспертиза установки мест контейнерных площадок, 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</si>
  <si>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МП "Формирование современной городской среды Ирбитского муниципального образования на 2018-2024 годы"</t>
  </si>
  <si>
    <t>Комплексное благоустройство общественных территорий</t>
  </si>
  <si>
    <t>Другие вопросы в области жилищно-коммунального хозяйства</t>
  </si>
  <si>
    <t>Обеспечение бытовыми услугами (бани) населения Ирбитского МО.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</si>
  <si>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</si>
  <si>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ОБРАЗОВАНИЕ</t>
  </si>
  <si>
    <t>Дошкольное образование</t>
  </si>
  <si>
    <t>МП"Развитие системы образования в Ирбитском МО до 2024 года"</t>
  </si>
  <si>
    <t>Подпрограмма"Развитие системы дошкольного образования в Ирбитском МО"</t>
  </si>
  <si>
    <t>Организация мероприятий по проведению капитальных ремонтов зданий и помещений муниципальных организаций дошкольного образования.</t>
  </si>
  <si>
    <t>Субсидии автономным учреждениям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</si>
  <si>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</si>
  <si>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Субсидии бюджетным учреждениям</t>
  </si>
  <si>
    <t>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</si>
  <si>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Общее образование</t>
  </si>
  <si>
    <t>Подпрограмма"Развитие системы общего образования в Ирбитском МО"</t>
  </si>
  <si>
    <t>Организация мероприятий по проведению капитальных ремонтов зданий и помещений муниципальных общеобразовательных организаций.</t>
  </si>
  <si>
    <t>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</si>
  <si>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</si>
  <si>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Дополнительное образование детей</t>
  </si>
  <si>
    <t>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</si>
  <si>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</si>
  <si>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Другие вопросы в области образования</t>
  </si>
  <si>
    <t>Подпрограмма"Обеспечение реализации муниципальной программы Ирбитского МО "Развитие системы образования в Ирбитском МО до 2024 года"</t>
  </si>
  <si>
    <t>Организация деятельности МКУ "Центр развития образования", оказывающего услуги в сфере образования.</t>
  </si>
  <si>
    <t>КУЛЬТУРА, КИНЕМАТОГРАФИЯ</t>
  </si>
  <si>
    <t>Культура</t>
  </si>
  <si>
    <t>МП"Развитие культуры и искусства в Ирбитском муниципальном образовании до 2024 года"</t>
  </si>
  <si>
    <t>Подпрограмма "Развитие культуры и искусства"</t>
  </si>
  <si>
    <t>Организация деятельности культурно-досуговой сферы</t>
  </si>
  <si>
    <t>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</si>
  <si>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</si>
  <si>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Председатель Думы Ирбитского                                         Глава Ирбитского</t>
  </si>
  <si>
    <t xml:space="preserve">муниципального образования                                              муниципального образования   </t>
  </si>
  <si>
    <t xml:space="preserve">                                          Е.Н. Врублевская</t>
  </si>
  <si>
    <t xml:space="preserve">Ирбитского муниципального образования </t>
  </si>
  <si>
    <t xml:space="preserve">от 23.12.2020 года № 424 "О бюджете Ирбитского </t>
  </si>
  <si>
    <t>Код главного распорядителя</t>
  </si>
  <si>
    <t>ГРБС:Бердюгинская территориальная администрация Ирбитского муниципального образования</t>
  </si>
  <si>
    <t>Обеспечение деятельности муниципальных органов (территориальные органы)</t>
  </si>
  <si>
    <t>ГРБС:Килачевская территориальная администрация Ирбитского  муниципального образования</t>
  </si>
  <si>
    <t>ГРБС: Ницинская территориальная администрация Ирбитского муниципального образования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</si>
  <si>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</si>
  <si>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ГРБС: Фоминская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</si>
  <si>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</si>
  <si>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</si>
  <si>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</si>
  <si>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>ГРБС:Дума Ирбитского муниципального образования</t>
  </si>
  <si>
    <t>Председатель Думы Ирбитского                                       Глава Ирбитского</t>
  </si>
  <si>
    <t xml:space="preserve">муниципального образования                                             муниципального образования   </t>
  </si>
  <si>
    <t xml:space="preserve">                                      Е.Н. Врублевская</t>
  </si>
  <si>
    <t>к решению Думы Ирбитского муниципа-</t>
  </si>
  <si>
    <t>льного образования от 24.03. 2021 г. №445</t>
  </si>
  <si>
    <t xml:space="preserve">от 23.12.2020 г. № 424 "О бюджете  </t>
  </si>
  <si>
    <t xml:space="preserve">на 2020 год и плановый период </t>
  </si>
  <si>
    <t>2021 и 2022 годов"</t>
  </si>
  <si>
    <t xml:space="preserve">     Перечень муниципальных программ Ирбитского муниципального образования, подлежащих реализации в 2021году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</si>
  <si>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</si>
  <si>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>Подпрограмма"Развитие кадровой политики в системе муниципального управления Ирбитского муниципального образования до 2024 года".</t>
  </si>
  <si>
    <t>МП"Управление муниципальным имуществом и земельными ресурсами на территории Ирбитского муниципального образования до 2024 года"</t>
  </si>
  <si>
    <t xml:space="preserve"> </t>
  </si>
  <si>
    <t>Подпрограмма "Обеспечение первичных мер пожарной безопасности на территории Ирбитского муниципального образования"</t>
  </si>
  <si>
    <t>Подпрограмма "Обеспечение безопасности на водных объектах".</t>
  </si>
  <si>
    <t>Подпрограмма "Профилактика правонарушений,создание условий для деятельности народных дружин"</t>
  </si>
  <si>
    <t>МП"Развитие экономики Ирбитского муниципального образования до 2024 года"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</si>
  <si>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</si>
  <si>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молодых семей и молодых специалистов."</t>
  </si>
  <si>
    <t>Подпрограмма"Повышение эффективности производства агропромышленного комплекса Ирбитского муниципального образования".</t>
  </si>
  <si>
    <t>Подпрограмма "Комплексное развитие сельских территорий Ирбитского муниципального образования"</t>
  </si>
  <si>
    <t>Подпрограмма"Развитие и модернизация систем коммунальной инфраструктуры теплоснабжения,водоснабжения и водоотведения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</si>
  <si>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</si>
  <si>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</si>
  <si>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</si>
  <si>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МП"Социальная поддержка населения Ирбитского муниципального образования до 2024 года"</t>
  </si>
  <si>
    <t>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</si>
  <si>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</si>
  <si>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</si>
  <si>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МП"Подготовка документов территориального планирования в Ирбитском муниципальном образовании до 2024 года"</t>
  </si>
  <si>
    <t>Подпрограмма"Развитие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</si>
  <si>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</si>
  <si>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МП"Развитие физической культуры, спорта и молодежной политики Ирбитского муниципального образования до 2024 года"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</si>
  <si>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</si>
  <si>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</si>
  <si>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</si>
  <si>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</si>
  <si>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МП"Повышение эффективности управления муниципальными финансами Ирбитского муниципального образования до 2024 года"</t>
  </si>
  <si>
    <t>Подпрограмма"Управление муниципальным долгом"</t>
  </si>
  <si>
    <t>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</si>
  <si>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</si>
  <si>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</si>
  <si>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</si>
  <si>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Председатель Думы Ирбитского                                   Глава Ирбитского</t>
  </si>
  <si>
    <t xml:space="preserve">муниципального образования                                        муниципального образования   </t>
  </si>
  <si>
    <t>Ирбитского муниципального образования</t>
  </si>
  <si>
    <t xml:space="preserve">от 23.12.2020 г. № 424 "О бюджете Ирбитского </t>
  </si>
  <si>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</si>
  <si>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</si>
  <si>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</si>
  <si>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</si>
  <si>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</si>
  <si>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</si>
  <si>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</si>
  <si>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</si>
  <si>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</si>
  <si>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</si>
  <si>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</si>
  <si>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</si>
  <si>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</si>
  <si>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</si>
  <si>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</si>
  <si>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</si>
  <si>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</si>
  <si>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</si>
  <si>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</si>
  <si>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1010000000</t>
  </si>
  <si>
    <t>1030000000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</si>
  <si>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</si>
  <si>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</si>
  <si>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</si>
  <si>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</si>
  <si>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</si>
  <si>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</si>
  <si>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</si>
  <si>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</si>
  <si>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</si>
  <si>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</si>
  <si>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</si>
  <si>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</si>
  <si>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</si>
  <si>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</si>
  <si>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</si>
  <si>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</si>
  <si>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</si>
  <si>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</si>
  <si>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</si>
  <si>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</si>
  <si>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</si>
  <si>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</si>
  <si>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</si>
  <si>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</si>
  <si>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</si>
  <si>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</si>
  <si>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</si>
  <si>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</si>
  <si>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</si>
  <si>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</si>
  <si>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</si>
  <si>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</si>
  <si>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</si>
  <si>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</si>
  <si>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</si>
  <si>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</si>
  <si>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</si>
  <si>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</si>
  <si>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</si>
  <si>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</si>
  <si>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</si>
  <si>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</si>
  <si>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</si>
  <si>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</si>
  <si>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</si>
  <si>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</si>
  <si>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</si>
  <si>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</si>
  <si>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</si>
  <si>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</si>
  <si>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</si>
  <si>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</si>
  <si>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</si>
  <si>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</si>
  <si>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</si>
  <si>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</si>
  <si>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</si>
  <si>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</si>
  <si>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</si>
  <si>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</si>
  <si>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</si>
  <si>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</si>
  <si>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</si>
  <si>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</si>
  <si>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</si>
  <si>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</si>
  <si>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</si>
  <si>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</si>
  <si>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0100</t>
  </si>
  <si>
    <t>0000000000</t>
  </si>
  <si>
    <t>000</t>
  </si>
  <si>
    <t>7000000000</t>
  </si>
  <si>
    <t>240</t>
  </si>
  <si>
    <t>0104</t>
  </si>
  <si>
    <t>0113</t>
  </si>
  <si>
    <t>610</t>
  </si>
  <si>
    <t>0400</t>
  </si>
  <si>
    <t>410</t>
  </si>
  <si>
    <t>0700</t>
  </si>
  <si>
    <t>620</t>
  </si>
  <si>
    <t>0702</t>
  </si>
  <si>
    <t>0000</t>
  </si>
  <si>
    <t>901</t>
  </si>
  <si>
    <t>906</t>
  </si>
  <si>
    <t>А.В.Никифоров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</si>
  <si>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</si>
  <si>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 xml:space="preserve">Сумма в рублях </t>
  </si>
  <si>
    <t>1400000000</t>
  </si>
  <si>
    <t>0701</t>
  </si>
  <si>
    <t xml:space="preserve">Всего расходов:   </t>
  </si>
  <si>
    <t xml:space="preserve"> Сумма в рублях</t>
  </si>
  <si>
    <t>7002110000</t>
  </si>
  <si>
    <t>0910325030</t>
  </si>
  <si>
    <t>0920925030</t>
  </si>
  <si>
    <t>0950000000</t>
  </si>
  <si>
    <t>Председатель Думы Ирбитского                           Глава Ирбитского</t>
  </si>
  <si>
    <t xml:space="preserve">муниципального образования                                муниципального образования   </t>
  </si>
  <si>
    <t xml:space="preserve">                                   Е.Н. Врублевская</t>
  </si>
  <si>
    <t>0500</t>
  </si>
  <si>
    <t>0502</t>
  </si>
  <si>
    <t>Председатель Думы Ирбитского                                           Глава Ирбитского</t>
  </si>
  <si>
    <t xml:space="preserve">муниципального образования                                                муниципального образования   </t>
  </si>
  <si>
    <t>0503</t>
  </si>
  <si>
    <t>1400223030</t>
  </si>
  <si>
    <t>7009012000</t>
  </si>
  <si>
    <t>7002108000</t>
  </si>
  <si>
    <t>0562423030</t>
  </si>
  <si>
    <t>7000210600</t>
  </si>
  <si>
    <t>320</t>
  </si>
  <si>
    <t>0440000000</t>
  </si>
  <si>
    <t>1500000000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</si>
  <si>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</si>
  <si>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муниципального образования на 2021 год </t>
  </si>
  <si>
    <t>и плановый период 2022 и 2023 года"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</si>
  <si>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2021  год</t>
  </si>
  <si>
    <t>110</t>
  </si>
  <si>
    <t>0300</t>
  </si>
  <si>
    <t>0310</t>
  </si>
  <si>
    <t>0920525010</t>
  </si>
  <si>
    <t>0420000000</t>
  </si>
  <si>
    <t>Приложение № 3</t>
  </si>
  <si>
    <t>Приложение № 4</t>
  </si>
  <si>
    <t>и плановый период 2022 и 2023 годов"</t>
  </si>
  <si>
    <t>Изменения в ведомственную структуру расходов местного бюджета на 2021 год</t>
  </si>
  <si>
    <t>и плановый период 2022  и 2023 годов"</t>
  </si>
  <si>
    <t>местного бюджета  на 2021 год</t>
  </si>
  <si>
    <t xml:space="preserve">Кредиты кредитных организаций в валюте Российской Федерации
</t>
  </si>
  <si>
    <t xml:space="preserve">000 01 02 00 00 00 0000 000
</t>
  </si>
  <si>
    <t xml:space="preserve">Получение кредитов от кредитных организаций в валюте Российской Федерации
</t>
  </si>
  <si>
    <t xml:space="preserve">901 01 02 00 00 00 0000 700
</t>
  </si>
  <si>
    <t xml:space="preserve">Получение кредитов от кредитных организаций бюджетами городских округов в валюте Российской Федерации
</t>
  </si>
  <si>
    <t xml:space="preserve">901 01 02 00 00 04 0000 710
</t>
  </si>
  <si>
    <t>Погашение кредитов, предоставленных кредитными организациями в валюте Российской Федерации</t>
  </si>
  <si>
    <t xml:space="preserve">901 01 02 00 00 00 0000 800
</t>
  </si>
  <si>
    <t xml:space="preserve">Погашение бюджетами городских округов кредитов от кредитных организаций в валюте Российской Федерации
</t>
  </si>
  <si>
    <t xml:space="preserve">901 01 02 00 00 04 0000 810
</t>
  </si>
  <si>
    <t>0321222030</t>
  </si>
  <si>
    <t>0408</t>
  </si>
  <si>
    <t>0621524030</t>
  </si>
  <si>
    <t>0409</t>
  </si>
  <si>
    <t>0620424030</t>
  </si>
  <si>
    <t>0620724030</t>
  </si>
  <si>
    <t>0520842Б00</t>
  </si>
  <si>
    <t>0521023010</t>
  </si>
  <si>
    <t>0551922030</t>
  </si>
  <si>
    <t>0562323030</t>
  </si>
  <si>
    <t>0505</t>
  </si>
  <si>
    <t>0562123030</t>
  </si>
  <si>
    <t>810</t>
  </si>
  <si>
    <t>0910125010</t>
  </si>
  <si>
    <t>0910245120</t>
  </si>
  <si>
    <t>0920745320</t>
  </si>
  <si>
    <t>0703</t>
  </si>
  <si>
    <t>0931025030</t>
  </si>
  <si>
    <t>0709</t>
  </si>
  <si>
    <t>0951425030</t>
  </si>
  <si>
    <t>0800</t>
  </si>
  <si>
    <t>0801</t>
  </si>
  <si>
    <t>1010126030</t>
  </si>
  <si>
    <t>1010155197</t>
  </si>
  <si>
    <t>1010326010</t>
  </si>
  <si>
    <t>801</t>
  </si>
  <si>
    <t>807</t>
  </si>
  <si>
    <t>811</t>
  </si>
  <si>
    <t>820</t>
  </si>
  <si>
    <t>908</t>
  </si>
  <si>
    <t xml:space="preserve">Изменения в Перечень главных администраторов доходов местного  бюджета 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</si>
  <si>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</si>
  <si>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</si>
  <si>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доходов бюджета Ирбитского МО</t>
  </si>
  <si>
    <t xml:space="preserve">Исключить  из перечня </t>
  </si>
  <si>
    <t>045</t>
  </si>
  <si>
    <t>Департамент по охране контролю и регулированию использованию животного мира Свердловской области</t>
  </si>
  <si>
    <t>017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</si>
  <si>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</si>
  <si>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</si>
  <si>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1 08 03010 01 1000 110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</si>
  <si>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
</t>
  </si>
  <si>
    <t>019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</si>
  <si>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</si>
  <si>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</si>
  <si>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</si>
  <si>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</si>
  <si>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025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</si>
  <si>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</si>
  <si>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</si>
  <si>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</si>
  <si>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</si>
  <si>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035</t>
  </si>
  <si>
    <t>1 16 0105301 0000 140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</si>
  <si>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</si>
  <si>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919</t>
  </si>
  <si>
    <t xml:space="preserve">
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</si>
  <si>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</si>
  <si>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1 16 01094 01 0000 140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</si>
  <si>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</si>
  <si>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</si>
  <si>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</si>
  <si>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1 18 01420 04 0000 150</t>
  </si>
  <si>
    <t>Перечисления из бюджетов городских округов по решениям о взыскании средств, предоставленных из иных бюджетов бюджетной системы Российской Федерации</t>
  </si>
  <si>
    <t xml:space="preserve">Принять в новой редакции </t>
  </si>
  <si>
    <t>Департамент по охране, контролю и регулированию использования животного мира Свердловской области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</si>
  <si>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</si>
  <si>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182</t>
  </si>
  <si>
    <t>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</si>
  <si>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</si>
  <si>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</si>
  <si>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</si>
  <si>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</si>
  <si>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</si>
  <si>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</si>
  <si>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</si>
  <si>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</si>
  <si>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</si>
  <si>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</si>
  <si>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</si>
  <si>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Перечисления из бюджетов городских округов по решениям о взыскании средств</t>
  </si>
  <si>
    <t>Дополнить Перечень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</si>
  <si>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</si>
  <si>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</si>
  <si>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</si>
  <si>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</si>
  <si>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1 01 02090 01 0000 110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</si>
</sst>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i/>
      <sz val="11"/>
      <name val="Liberation Serif"/>
      <family val="1"/>
    </font>
    <font>
      <b/>
      <i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  <font>
      <b/>
      <sz val="12"/>
      <name val="Liberation Serif"/>
      <family val="1"/>
    </font>
    <font>
      <sz val="12"/>
      <name val="Liberation Serif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11" borderId="0">
      <alignment/>
      <protection/>
    </xf>
    <xf numFmtId="0" fontId="27" fillId="0" borderId="0">
      <alignment wrapText="1"/>
      <protection/>
    </xf>
    <xf numFmtId="0" fontId="27" fillId="0" borderId="0">
      <alignment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11" borderId="1">
      <alignment/>
      <protection/>
    </xf>
    <xf numFmtId="0" fontId="27" fillId="0" borderId="2">
      <alignment horizontal="center" vertical="center" wrapText="1"/>
      <protection/>
    </xf>
    <xf numFmtId="0" fontId="27" fillId="11" borderId="3">
      <alignment/>
      <protection/>
    </xf>
    <xf numFmtId="0" fontId="27" fillId="11" borderId="0">
      <alignment shrinkToFit="1"/>
      <protection/>
    </xf>
    <xf numFmtId="0" fontId="29" fillId="0" borderId="3">
      <alignment horizontal="right"/>
      <protection/>
    </xf>
    <xf numFmtId="4" fontId="29" fillId="7" borderId="3">
      <alignment horizontal="right" vertical="top" shrinkToFit="1"/>
      <protection/>
    </xf>
    <xf numFmtId="4" fontId="29" fillId="12" borderId="3">
      <alignment horizontal="right" vertical="top" shrinkToFit="1"/>
      <protection/>
    </xf>
    <xf numFmtId="0" fontId="27" fillId="0" borderId="0">
      <alignment horizontal="left" wrapText="1"/>
      <protection/>
    </xf>
    <xf numFmtId="0" fontId="29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9" fillId="7" borderId="2">
      <alignment horizontal="right" vertical="top" shrinkToFit="1"/>
      <protection/>
    </xf>
    <xf numFmtId="4" fontId="29" fillId="12" borderId="2">
      <alignment horizontal="right" vertical="top" shrinkToFit="1"/>
      <protection/>
    </xf>
    <xf numFmtId="0" fontId="27" fillId="11" borderId="4">
      <alignment/>
      <protection/>
    </xf>
    <xf numFmtId="0" fontId="27" fillId="11" borderId="4">
      <alignment horizontal="center"/>
      <protection/>
    </xf>
    <xf numFmtId="4" fontId="29" fillId="0" borderId="2">
      <alignment horizontal="right" vertical="top" shrinkToFit="1"/>
      <protection/>
    </xf>
    <xf numFmtId="49" fontId="27" fillId="0" borderId="2">
      <alignment horizontal="left" vertical="top" wrapText="1" indent="2"/>
      <protection/>
    </xf>
    <xf numFmtId="4" fontId="27" fillId="0" borderId="2">
      <alignment horizontal="right" vertical="top" shrinkToFit="1"/>
      <protection/>
    </xf>
    <xf numFmtId="0" fontId="27" fillId="11" borderId="4">
      <alignment shrinkToFit="1"/>
      <protection/>
    </xf>
    <xf numFmtId="0" fontId="27" fillId="11" borderId="3">
      <alignment horizontal="center"/>
      <protection/>
    </xf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5" applyNumberFormat="0" applyAlignment="0" applyProtection="0"/>
    <xf numFmtId="0" fontId="7" fillId="17" borderId="6" applyNumberFormat="0" applyAlignment="0" applyProtection="0"/>
    <xf numFmtId="0" fontId="8" fillId="1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18" borderId="11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20" borderId="0" xfId="0" applyFont="1" applyFill="1" applyAlignment="1">
      <alignment/>
    </xf>
    <xf numFmtId="0" fontId="21" fillId="20" borderId="0" xfId="0" applyFont="1" applyFill="1" applyAlignment="1">
      <alignment/>
    </xf>
    <xf numFmtId="0" fontId="22" fillId="0" borderId="15" xfId="0" applyFont="1" applyBorder="1" applyAlignment="1">
      <alignment wrapText="1"/>
    </xf>
    <xf numFmtId="0" fontId="21" fillId="20" borderId="16" xfId="0" applyFont="1" applyFill="1" applyBorder="1" applyAlignment="1">
      <alignment horizontal="left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4" fillId="0" borderId="14" xfId="0" applyFont="1" applyBorder="1" applyAlignment="1">
      <alignment horizontal="center" wrapText="1"/>
    </xf>
    <xf numFmtId="0" fontId="21" fillId="20" borderId="19" xfId="0" applyFont="1" applyFill="1" applyBorder="1" applyAlignment="1">
      <alignment horizontal="left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17" borderId="14" xfId="87" applyFont="1" applyFill="1" applyBorder="1" applyAlignment="1">
      <alignment wrapText="1"/>
      <protection/>
    </xf>
    <xf numFmtId="49" fontId="22" fillId="17" borderId="14" xfId="87" applyNumberFormat="1" applyFont="1" applyFill="1" applyBorder="1">
      <alignment/>
      <protection/>
    </xf>
    <xf numFmtId="0" fontId="21" fillId="17" borderId="14" xfId="87" applyFont="1" applyFill="1" applyBorder="1" applyAlignment="1">
      <alignment wrapText="1"/>
      <protection/>
    </xf>
    <xf numFmtId="49" fontId="21" fillId="17" borderId="14" xfId="87" applyNumberFormat="1" applyFont="1" applyFill="1" applyBorder="1" applyAlignment="1">
      <alignment horizontal="right"/>
      <protection/>
    </xf>
    <xf numFmtId="49" fontId="22" fillId="17" borderId="14" xfId="87" applyNumberFormat="1" applyFont="1" applyFill="1" applyBorder="1" applyAlignment="1">
      <alignment horizontal="right"/>
      <protection/>
    </xf>
    <xf numFmtId="0" fontId="22" fillId="17" borderId="14" xfId="87" applyFont="1" applyFill="1" applyBorder="1" applyAlignment="1">
      <alignment horizontal="left" vertical="center" wrapText="1"/>
      <protection/>
    </xf>
    <xf numFmtId="0" fontId="22" fillId="17" borderId="14" xfId="87" applyFont="1" applyFill="1" applyBorder="1">
      <alignment/>
      <protection/>
    </xf>
    <xf numFmtId="0" fontId="21" fillId="17" borderId="14" xfId="87" applyFont="1" applyFill="1" applyBorder="1" applyAlignment="1">
      <alignment horizontal="right"/>
      <protection/>
    </xf>
    <xf numFmtId="0" fontId="21" fillId="17" borderId="0" xfId="0" applyFont="1" applyFill="1" applyAlignment="1">
      <alignment/>
    </xf>
    <xf numFmtId="0" fontId="21" fillId="17" borderId="0" xfId="87" applyFont="1" applyFill="1" applyAlignment="1">
      <alignment horizontal="center"/>
      <protection/>
    </xf>
    <xf numFmtId="0" fontId="21" fillId="17" borderId="0" xfId="87" applyFont="1" applyFill="1" applyAlignment="1">
      <alignment wrapText="1"/>
      <protection/>
    </xf>
    <xf numFmtId="4" fontId="21" fillId="17" borderId="0" xfId="0" applyNumberFormat="1" applyFont="1" applyFill="1" applyBorder="1" applyAlignment="1">
      <alignment horizontal="center"/>
    </xf>
    <xf numFmtId="4" fontId="21" fillId="17" borderId="0" xfId="0" applyNumberFormat="1" applyFont="1" applyFill="1" applyAlignment="1">
      <alignment horizontal="center"/>
    </xf>
    <xf numFmtId="0" fontId="21" fillId="17" borderId="0" xfId="87" applyFont="1" applyFill="1">
      <alignment/>
      <protection/>
    </xf>
    <xf numFmtId="4" fontId="21" fillId="17" borderId="0" xfId="87" applyNumberFormat="1" applyFont="1" applyFill="1" applyAlignment="1">
      <alignment horizontal="center"/>
      <protection/>
    </xf>
    <xf numFmtId="0" fontId="21" fillId="17" borderId="14" xfId="87" applyFont="1" applyFill="1" applyBorder="1" applyAlignment="1">
      <alignment horizontal="center" vertical="center" wrapText="1"/>
      <protection/>
    </xf>
    <xf numFmtId="49" fontId="22" fillId="17" borderId="14" xfId="87" applyNumberFormat="1" applyFont="1" applyFill="1" applyBorder="1" applyAlignment="1">
      <alignment horizontal="center" vertical="center" wrapText="1"/>
      <protection/>
    </xf>
    <xf numFmtId="4" fontId="22" fillId="17" borderId="14" xfId="87" applyNumberFormat="1" applyFont="1" applyFill="1" applyBorder="1" applyAlignment="1">
      <alignment horizontal="center" vertical="center" wrapText="1"/>
      <protection/>
    </xf>
    <xf numFmtId="0" fontId="21" fillId="17" borderId="14" xfId="87" applyFont="1" applyFill="1" applyBorder="1" applyAlignment="1">
      <alignment horizontal="center"/>
      <protection/>
    </xf>
    <xf numFmtId="49" fontId="21" fillId="17" borderId="14" xfId="87" applyNumberFormat="1" applyFont="1" applyFill="1" applyBorder="1" applyAlignment="1">
      <alignment horizontal="center" wrapText="1"/>
      <protection/>
    </xf>
    <xf numFmtId="4" fontId="21" fillId="17" borderId="14" xfId="87" applyNumberFormat="1" applyFont="1" applyFill="1" applyBorder="1" applyAlignment="1">
      <alignment horizontal="center" wrapText="1"/>
      <protection/>
    </xf>
    <xf numFmtId="0" fontId="21" fillId="17" borderId="0" xfId="87" applyFont="1" applyFill="1" applyBorder="1" applyAlignment="1">
      <alignment horizontal="center"/>
      <protection/>
    </xf>
    <xf numFmtId="0" fontId="21" fillId="17" borderId="0" xfId="87" applyFont="1" applyFill="1" applyBorder="1" applyAlignment="1">
      <alignment/>
      <protection/>
    </xf>
    <xf numFmtId="4" fontId="21" fillId="17" borderId="0" xfId="87" applyNumberFormat="1" applyFont="1" applyFill="1" applyBorder="1" applyAlignment="1">
      <alignment horizontal="center"/>
      <protection/>
    </xf>
    <xf numFmtId="49" fontId="25" fillId="0" borderId="14" xfId="0" applyNumberFormat="1" applyFont="1" applyBorder="1" applyAlignment="1" quotePrefix="1">
      <alignment horizontal="center" vertical="top" wrapText="1"/>
    </xf>
    <xf numFmtId="0" fontId="25" fillId="0" borderId="14" xfId="0" applyFont="1" applyBorder="1" applyAlignment="1" quotePrefix="1">
      <alignment horizontal="center" vertical="top" wrapText="1"/>
    </xf>
    <xf numFmtId="4" fontId="29" fillId="7" borderId="2" xfId="56" applyNumberFormat="1" applyProtection="1">
      <alignment horizontal="right" vertical="top" shrinkToFit="1"/>
      <protection/>
    </xf>
    <xf numFmtId="1" fontId="29" fillId="0" borderId="2" xfId="54" applyNumberFormat="1" applyAlignment="1" applyProtection="1">
      <alignment horizontal="center" vertical="top" shrinkToFit="1"/>
      <protection/>
    </xf>
    <xf numFmtId="0" fontId="22" fillId="17" borderId="0" xfId="0" applyFont="1" applyFill="1" applyBorder="1" applyAlignment="1">
      <alignment horizontal="left"/>
    </xf>
    <xf numFmtId="4" fontId="21" fillId="0" borderId="14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0" fontId="22" fillId="17" borderId="14" xfId="87" applyFont="1" applyFill="1" applyBorder="1" applyAlignment="1">
      <alignment vertical="top" wrapText="1"/>
      <protection/>
    </xf>
    <xf numFmtId="49" fontId="22" fillId="17" borderId="20" xfId="87" applyNumberFormat="1" applyFont="1" applyFill="1" applyBorder="1" applyAlignment="1">
      <alignment horizontal="right" wrapText="1"/>
      <protection/>
    </xf>
    <xf numFmtId="4" fontId="21" fillId="0" borderId="0" xfId="0" applyNumberFormat="1" applyFont="1" applyBorder="1" applyAlignment="1">
      <alignment horizontal="center"/>
    </xf>
    <xf numFmtId="0" fontId="21" fillId="17" borderId="14" xfId="87" applyFont="1" applyFill="1" applyBorder="1" applyAlignment="1">
      <alignment vertical="top" wrapText="1"/>
      <protection/>
    </xf>
    <xf numFmtId="49" fontId="21" fillId="17" borderId="20" xfId="87" applyNumberFormat="1" applyFont="1" applyFill="1" applyBorder="1" applyAlignment="1">
      <alignment horizontal="right" wrapText="1"/>
      <protection/>
    </xf>
    <xf numFmtId="0" fontId="21" fillId="0" borderId="20" xfId="0" applyFont="1" applyBorder="1" applyAlignment="1">
      <alignment horizontal="right" wrapText="1"/>
    </xf>
    <xf numFmtId="4" fontId="21" fillId="17" borderId="14" xfId="95" applyNumberFormat="1" applyFont="1" applyFill="1" applyBorder="1" applyAlignment="1">
      <alignment horizontal="right"/>
    </xf>
    <xf numFmtId="4" fontId="21" fillId="17" borderId="0" xfId="95" applyNumberFormat="1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1" fillId="0" borderId="18" xfId="0" applyFont="1" applyBorder="1" applyAlignment="1">
      <alignment/>
    </xf>
    <xf numFmtId="1" fontId="29" fillId="0" borderId="21" xfId="54" applyNumberFormat="1" applyBorder="1" applyAlignment="1" applyProtection="1">
      <alignment horizontal="center" vertical="top" shrinkToFit="1"/>
      <protection/>
    </xf>
    <xf numFmtId="4" fontId="29" fillId="7" borderId="21" xfId="56" applyNumberFormat="1" applyBorder="1" applyProtection="1">
      <alignment horizontal="right" vertical="top" shrinkToFit="1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right"/>
    </xf>
    <xf numFmtId="49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justify" vertical="top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4" xfId="86" applyNumberFormat="1" applyFont="1" applyBorder="1" applyAlignment="1">
      <alignment horizontal="center" vertical="center" wrapText="1"/>
      <protection/>
    </xf>
    <xf numFmtId="49" fontId="21" fillId="0" borderId="14" xfId="0" applyNumberFormat="1" applyFont="1" applyBorder="1" applyAlignment="1">
      <alignment horizontal="center" wrapText="1"/>
    </xf>
    <xf numFmtId="0" fontId="21" fillId="0" borderId="19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top" wrapText="1"/>
    </xf>
    <xf numFmtId="0" fontId="21" fillId="0" borderId="14" xfId="0" applyFont="1" applyBorder="1" applyAlignment="1">
      <alignment vertical="center" wrapText="1"/>
    </xf>
    <xf numFmtId="49" fontId="21" fillId="0" borderId="14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left" vertical="top" wrapText="1"/>
    </xf>
    <xf numFmtId="49" fontId="21" fillId="0" borderId="14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22" xfId="0" applyFont="1" applyBorder="1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49" fontId="21" fillId="0" borderId="22" xfId="86" applyNumberFormat="1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4" xfId="86" applyNumberFormat="1" applyFont="1" applyBorder="1" applyAlignment="1">
      <alignment vertical="center" wrapText="1"/>
      <protection/>
    </xf>
    <xf numFmtId="0" fontId="22" fillId="0" borderId="0" xfId="0" applyFont="1" applyBorder="1" applyAlignment="1">
      <alignment/>
    </xf>
    <xf numFmtId="4" fontId="29" fillId="0" borderId="14" xfId="47" applyNumberFormat="1" applyFont="1" applyBorder="1" applyAlignment="1" applyProtection="1">
      <alignment horizontal="right" vertical="top" shrinkToFit="1"/>
      <protection/>
    </xf>
    <xf numFmtId="0" fontId="21" fillId="0" borderId="20" xfId="0" applyFont="1" applyBorder="1" applyAlignment="1">
      <alignment/>
    </xf>
    <xf numFmtId="1" fontId="27" fillId="0" borderId="14" xfId="54" applyNumberFormat="1" applyFont="1" applyBorder="1" applyAlignment="1" applyProtection="1">
      <alignment horizontal="center" vertical="top" shrinkToFit="1"/>
      <protection/>
    </xf>
    <xf numFmtId="4" fontId="27" fillId="7" borderId="14" xfId="56" applyNumberFormat="1" applyFont="1" applyBorder="1" applyProtection="1">
      <alignment horizontal="right" vertical="top" shrinkToFit="1"/>
      <protection/>
    </xf>
    <xf numFmtId="4" fontId="27" fillId="0" borderId="14" xfId="47" applyNumberFormat="1" applyFont="1" applyBorder="1" applyAlignment="1" applyProtection="1">
      <alignment horizontal="right" vertical="top" shrinkToFit="1"/>
      <protection/>
    </xf>
    <xf numFmtId="1" fontId="29" fillId="0" borderId="14" xfId="54" applyNumberFormat="1" applyFont="1" applyBorder="1" applyAlignment="1" applyProtection="1">
      <alignment horizontal="center" vertical="top" shrinkToFit="1"/>
      <protection/>
    </xf>
    <xf numFmtId="0" fontId="32" fillId="0" borderId="0" xfId="0" applyFont="1" applyAlignment="1">
      <alignment/>
    </xf>
    <xf numFmtId="0" fontId="31" fillId="0" borderId="23" xfId="0" applyFont="1" applyBorder="1" applyAlignment="1">
      <alignment horizontal="center" vertical="distributed"/>
    </xf>
    <xf numFmtId="0" fontId="21" fillId="0" borderId="0" xfId="0" applyFont="1" applyAlignment="1">
      <alignment horizontal="left"/>
    </xf>
    <xf numFmtId="0" fontId="22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justify" wrapText="1"/>
    </xf>
    <xf numFmtId="0" fontId="22" fillId="0" borderId="22" xfId="0" applyFont="1" applyBorder="1" applyAlignment="1">
      <alignment horizontal="center" vertical="justify" wrapText="1"/>
    </xf>
    <xf numFmtId="0" fontId="2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7" fillId="0" borderId="14" xfId="45" applyNumberFormat="1" applyFont="1" applyBorder="1" applyProtection="1">
      <alignment horizontal="right"/>
      <protection/>
    </xf>
    <xf numFmtId="0" fontId="27" fillId="0" borderId="14" xfId="45" applyFont="1" applyBorder="1">
      <alignment horizontal="right"/>
      <protection/>
    </xf>
    <xf numFmtId="0" fontId="29" fillId="0" borderId="14" xfId="45" applyNumberFormat="1" applyFont="1" applyBorder="1" applyProtection="1">
      <alignment horizontal="right"/>
      <protection/>
    </xf>
    <xf numFmtId="0" fontId="29" fillId="0" borderId="14" xfId="45" applyFont="1" applyBorder="1">
      <alignment horizontal="right"/>
      <protection/>
    </xf>
    <xf numFmtId="0" fontId="22" fillId="0" borderId="0" xfId="0" applyFont="1" applyAlignment="1">
      <alignment horizontal="left" vertical="distributed" wrapText="1"/>
    </xf>
    <xf numFmtId="0" fontId="21" fillId="0" borderId="14" xfId="86" applyNumberFormat="1" applyFont="1" applyBorder="1" applyAlignment="1">
      <alignment horizontal="left" vertical="top" wrapText="1"/>
      <protection/>
    </xf>
    <xf numFmtId="0" fontId="21" fillId="0" borderId="14" xfId="86" applyNumberFormat="1" applyFont="1" applyBorder="1" applyAlignment="1">
      <alignment vertical="center" wrapText="1"/>
      <protection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49" fontId="21" fillId="0" borderId="0" xfId="86" applyNumberFormat="1" applyFont="1" applyBorder="1" applyAlignment="1">
      <alignment horizontal="center" vertical="center" wrapText="1"/>
      <protection/>
    </xf>
    <xf numFmtId="0" fontId="21" fillId="0" borderId="0" xfId="86" applyNumberFormat="1" applyFont="1" applyBorder="1" applyAlignment="1">
      <alignment vertical="center" wrapText="1"/>
      <protection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9" fillId="0" borderId="14" xfId="52" applyNumberFormat="1" applyFont="1" applyFill="1" applyBorder="1" applyAlignment="1" applyProtection="1">
      <alignment vertical="top" wrapText="1"/>
      <protection/>
    </xf>
    <xf numFmtId="0" fontId="27" fillId="0" borderId="14" xfId="52" applyNumberFormat="1" applyFont="1" applyFill="1" applyBorder="1" applyAlignment="1" applyProtection="1">
      <alignment vertical="top" wrapText="1"/>
      <protection/>
    </xf>
    <xf numFmtId="0" fontId="31" fillId="20" borderId="0" xfId="0" applyFont="1" applyFill="1" applyAlignment="1">
      <alignment horizontal="left" wrapText="1"/>
    </xf>
    <xf numFmtId="0" fontId="31" fillId="2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7" fillId="0" borderId="0" xfId="45" applyNumberFormat="1" applyFont="1" applyBorder="1" applyProtection="1">
      <alignment horizontal="right"/>
      <protection/>
    </xf>
    <xf numFmtId="0" fontId="27" fillId="0" borderId="0" xfId="45" applyFont="1" applyBorder="1">
      <alignment horizontal="right"/>
      <protection/>
    </xf>
    <xf numFmtId="4" fontId="27" fillId="0" borderId="0" xfId="47" applyNumberFormat="1" applyFont="1" applyBorder="1" applyAlignment="1" applyProtection="1">
      <alignment horizontal="right" vertical="top" shrinkToFit="1"/>
      <protection/>
    </xf>
    <xf numFmtId="0" fontId="31" fillId="0" borderId="0" xfId="0" applyFont="1" applyAlignment="1">
      <alignment horizontal="right"/>
    </xf>
    <xf numFmtId="0" fontId="21" fillId="20" borderId="0" xfId="0" applyFont="1" applyFill="1" applyAlignment="1">
      <alignment horizontal="left"/>
    </xf>
    <xf numFmtId="0" fontId="31" fillId="20" borderId="0" xfId="0" applyFont="1" applyFill="1" applyAlignment="1">
      <alignment vertical="center"/>
    </xf>
    <xf numFmtId="0" fontId="31" fillId="20" borderId="0" xfId="0" applyFont="1" applyFill="1" applyAlignment="1">
      <alignment horizontal="center" wrapText="1"/>
    </xf>
    <xf numFmtId="0" fontId="29" fillId="0" borderId="3" xfId="52" applyNumberFormat="1" applyFont="1" applyFill="1" applyAlignment="1" applyProtection="1">
      <alignment vertical="top" wrapText="1"/>
      <protection/>
    </xf>
    <xf numFmtId="0" fontId="27" fillId="0" borderId="3" xfId="52" applyNumberFormat="1" applyFont="1" applyFill="1" applyAlignment="1" applyProtection="1">
      <alignment vertical="top" wrapText="1"/>
      <protection/>
    </xf>
    <xf numFmtId="0" fontId="31" fillId="17" borderId="0" xfId="0" applyFont="1" applyFill="1" applyAlignment="1">
      <alignment horizont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2 2" xfId="86"/>
    <cellStyle name="Обычный_источники 2005 год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37">
      <selection activeCell="K10" sqref="K10"/>
    </sheetView>
  </sheetViews>
  <sheetFormatPr defaultColWidth="9.00390625" defaultRowHeight="12.75"/>
  <cols>
    <col min="1" max="1" width="5.375" style="1" customWidth="1"/>
    <col min="2" max="2" width="8.875" style="1" customWidth="1"/>
    <col min="3" max="3" width="23.375" style="1" customWidth="1"/>
    <col min="4" max="4" width="67.00390625" style="1" customWidth="1"/>
    <col min="5" max="5" width="0.37109375" style="1" hidden="1" customWidth="1"/>
    <col min="6" max="6" width="9.125" style="1" hidden="1" customWidth="1"/>
    <col min="7" max="7" width="0.37109375" style="1" customWidth="1"/>
    <col min="8" max="16384" width="9.125" style="1" customWidth="1"/>
  </cols>
  <sheetData>
    <row r="1" spans="4:5" ht="14.25">
      <c r="D1" s="2" t="s">
        <v>7</v>
      </c>
      <c r="E1" s="3"/>
    </row>
    <row r="2" spans="4:5" ht="14.25">
      <c r="D2" s="101" t="s">
        <v>6</v>
      </c>
      <c r="E2" s="101"/>
    </row>
    <row r="3" spans="4:5" ht="14.25">
      <c r="D3" s="3" t="s">
        <v>14</v>
      </c>
      <c r="E3" s="2"/>
    </row>
    <row r="4" spans="4:5" ht="14.25">
      <c r="D4" s="3" t="s">
        <v>2</v>
      </c>
      <c r="E4" s="3"/>
    </row>
    <row r="5" spans="4:5" ht="14.25">
      <c r="D5" s="101" t="s">
        <v>3</v>
      </c>
      <c r="E5" s="101"/>
    </row>
    <row r="6" spans="4:5" ht="14.25">
      <c r="D6" s="101" t="s">
        <v>4</v>
      </c>
      <c r="E6" s="101"/>
    </row>
    <row r="7" spans="4:5" ht="12.75" customHeight="1">
      <c r="D7" s="101" t="s">
        <v>5</v>
      </c>
      <c r="E7" s="101"/>
    </row>
    <row r="8" spans="2:4" ht="30" customHeight="1">
      <c r="B8" s="100" t="s">
        <v>344</v>
      </c>
      <c r="C8" s="100"/>
      <c r="D8" s="100"/>
    </row>
    <row r="9" spans="1:4" ht="12.75" customHeight="1">
      <c r="A9" s="104" t="s">
        <v>211</v>
      </c>
      <c r="B9" s="106" t="s">
        <v>345</v>
      </c>
      <c r="C9" s="107"/>
      <c r="D9" s="102" t="s">
        <v>346</v>
      </c>
    </row>
    <row r="10" spans="1:4" ht="99.75">
      <c r="A10" s="105"/>
      <c r="B10" s="65" t="s">
        <v>18</v>
      </c>
      <c r="C10" s="65" t="s">
        <v>347</v>
      </c>
      <c r="D10" s="103"/>
    </row>
    <row r="11" spans="1:4" ht="14.25">
      <c r="A11" s="66">
        <v>1</v>
      </c>
      <c r="B11" s="66">
        <v>2</v>
      </c>
      <c r="C11" s="66">
        <v>3</v>
      </c>
      <c r="D11" s="66">
        <v>4</v>
      </c>
    </row>
    <row r="12" spans="1:4" ht="14.25">
      <c r="A12" s="108" t="s">
        <v>348</v>
      </c>
      <c r="B12" s="109"/>
      <c r="C12" s="109"/>
      <c r="D12" s="110"/>
    </row>
    <row r="13" spans="1:4" ht="28.5">
      <c r="A13" s="67">
        <v>1</v>
      </c>
      <c r="B13" s="68" t="s">
        <v>349</v>
      </c>
      <c r="C13" s="69"/>
      <c r="D13" s="70" t="s">
        <v>350</v>
      </c>
    </row>
    <row r="14" spans="1:4" ht="85.5">
      <c r="A14" s="67">
        <v>2</v>
      </c>
      <c r="B14" s="71" t="s">
        <v>351</v>
      </c>
      <c r="C14" s="72" t="s">
        <v>352</v>
      </c>
      <c r="D14" s="117" t="s">
        <v>353</v>
      </c>
    </row>
    <row r="15" spans="1:4" ht="85.5">
      <c r="A15" s="67">
        <v>3</v>
      </c>
      <c r="B15" s="71" t="s">
        <v>349</v>
      </c>
      <c r="C15" s="73" t="s">
        <v>352</v>
      </c>
      <c r="D15" s="74" t="s">
        <v>353</v>
      </c>
    </row>
    <row r="16" spans="1:4" ht="76.5" customHeight="1">
      <c r="A16" s="67">
        <v>4</v>
      </c>
      <c r="B16" s="5">
        <v>182</v>
      </c>
      <c r="C16" s="73" t="s">
        <v>354</v>
      </c>
      <c r="D16" s="75" t="s">
        <v>355</v>
      </c>
    </row>
    <row r="17" spans="1:4" ht="71.25">
      <c r="A17" s="67">
        <v>5</v>
      </c>
      <c r="B17" s="71" t="s">
        <v>356</v>
      </c>
      <c r="C17" s="9" t="s">
        <v>357</v>
      </c>
      <c r="D17" s="76" t="s">
        <v>358</v>
      </c>
    </row>
    <row r="18" spans="1:4" ht="86.25" customHeight="1">
      <c r="A18" s="67">
        <v>6</v>
      </c>
      <c r="B18" s="71" t="s">
        <v>356</v>
      </c>
      <c r="C18" s="9" t="s">
        <v>359</v>
      </c>
      <c r="D18" s="76" t="s">
        <v>360</v>
      </c>
    </row>
    <row r="19" spans="1:4" ht="99.75">
      <c r="A19" s="67">
        <v>7</v>
      </c>
      <c r="B19" s="71" t="s">
        <v>361</v>
      </c>
      <c r="C19" s="9" t="s">
        <v>362</v>
      </c>
      <c r="D19" s="76" t="s">
        <v>363</v>
      </c>
    </row>
    <row r="20" spans="1:4" ht="76.5" customHeight="1">
      <c r="A20" s="67">
        <v>8</v>
      </c>
      <c r="B20" s="71" t="s">
        <v>361</v>
      </c>
      <c r="C20" s="9" t="s">
        <v>364</v>
      </c>
      <c r="D20" s="76" t="s">
        <v>365</v>
      </c>
    </row>
    <row r="21" spans="1:4" ht="71.25">
      <c r="A21" s="67">
        <v>9</v>
      </c>
      <c r="B21" s="77" t="s">
        <v>366</v>
      </c>
      <c r="C21" s="5" t="s">
        <v>367</v>
      </c>
      <c r="D21" s="78" t="s">
        <v>368</v>
      </c>
    </row>
    <row r="22" spans="1:4" ht="65.25" customHeight="1">
      <c r="A22" s="67">
        <v>10</v>
      </c>
      <c r="B22" s="77" t="s">
        <v>369</v>
      </c>
      <c r="C22" s="79" t="s">
        <v>370</v>
      </c>
      <c r="D22" s="80" t="s">
        <v>371</v>
      </c>
    </row>
    <row r="23" spans="1:4" ht="71.25">
      <c r="A23" s="67">
        <v>11</v>
      </c>
      <c r="B23" s="81" t="s">
        <v>369</v>
      </c>
      <c r="C23" s="79" t="s">
        <v>372</v>
      </c>
      <c r="D23" s="82" t="s">
        <v>373</v>
      </c>
    </row>
    <row r="24" spans="1:4" ht="174" customHeight="1">
      <c r="A24" s="67">
        <v>12</v>
      </c>
      <c r="B24" s="81" t="s">
        <v>369</v>
      </c>
      <c r="C24" s="83" t="s">
        <v>374</v>
      </c>
      <c r="D24" s="82" t="s">
        <v>375</v>
      </c>
    </row>
    <row r="25" spans="1:4" ht="51.75" customHeight="1">
      <c r="A25" s="67">
        <v>13</v>
      </c>
      <c r="B25" s="81" t="s">
        <v>369</v>
      </c>
      <c r="C25" s="79" t="s">
        <v>376</v>
      </c>
      <c r="D25" s="84" t="s">
        <v>377</v>
      </c>
    </row>
    <row r="26" spans="1:4" ht="14.25">
      <c r="A26" s="108" t="s">
        <v>378</v>
      </c>
      <c r="B26" s="109"/>
      <c r="C26" s="109"/>
      <c r="D26" s="110"/>
    </row>
    <row r="27" spans="1:4" ht="28.5">
      <c r="A27" s="67">
        <v>14</v>
      </c>
      <c r="B27" s="68" t="s">
        <v>349</v>
      </c>
      <c r="C27" s="85"/>
      <c r="D27" s="70" t="s">
        <v>379</v>
      </c>
    </row>
    <row r="28" spans="1:4" ht="85.5">
      <c r="A28" s="86">
        <v>15</v>
      </c>
      <c r="B28" s="87" t="s">
        <v>349</v>
      </c>
      <c r="C28" s="88" t="s">
        <v>352</v>
      </c>
      <c r="D28" s="89" t="s">
        <v>380</v>
      </c>
    </row>
    <row r="29" spans="1:4" ht="85.5">
      <c r="A29" s="86">
        <v>16</v>
      </c>
      <c r="B29" s="87" t="s">
        <v>351</v>
      </c>
      <c r="C29" s="88" t="s">
        <v>352</v>
      </c>
      <c r="D29" s="89" t="s">
        <v>380</v>
      </c>
    </row>
    <row r="30" spans="1:4" ht="57">
      <c r="A30" s="67">
        <v>17</v>
      </c>
      <c r="B30" s="90" t="s">
        <v>381</v>
      </c>
      <c r="C30" s="72" t="s">
        <v>382</v>
      </c>
      <c r="D30" s="91" t="s">
        <v>383</v>
      </c>
    </row>
    <row r="31" spans="1:4" ht="71.25">
      <c r="A31" s="86">
        <v>18</v>
      </c>
      <c r="B31" s="9">
        <v>182</v>
      </c>
      <c r="C31" s="72" t="s">
        <v>384</v>
      </c>
      <c r="D31" s="118" t="s">
        <v>385</v>
      </c>
    </row>
    <row r="32" spans="1:4" ht="71.25">
      <c r="A32" s="86">
        <v>19</v>
      </c>
      <c r="B32" s="71" t="s">
        <v>356</v>
      </c>
      <c r="C32" s="9" t="s">
        <v>357</v>
      </c>
      <c r="D32" s="76" t="s">
        <v>386</v>
      </c>
    </row>
    <row r="33" spans="1:4" ht="85.5">
      <c r="A33" s="67">
        <v>20</v>
      </c>
      <c r="B33" s="71" t="s">
        <v>356</v>
      </c>
      <c r="C33" s="9" t="s">
        <v>359</v>
      </c>
      <c r="D33" s="76" t="s">
        <v>387</v>
      </c>
    </row>
    <row r="34" spans="1:4" ht="99.75">
      <c r="A34" s="86">
        <v>21</v>
      </c>
      <c r="B34" s="71" t="s">
        <v>361</v>
      </c>
      <c r="C34" s="9" t="s">
        <v>362</v>
      </c>
      <c r="D34" s="76" t="s">
        <v>388</v>
      </c>
    </row>
    <row r="35" spans="1:4" ht="71.25">
      <c r="A35" s="86">
        <v>22</v>
      </c>
      <c r="B35" s="71" t="s">
        <v>361</v>
      </c>
      <c r="C35" s="9" t="s">
        <v>364</v>
      </c>
      <c r="D35" s="76" t="s">
        <v>389</v>
      </c>
    </row>
    <row r="36" spans="1:4" ht="71.25">
      <c r="A36" s="67">
        <v>23</v>
      </c>
      <c r="B36" s="77" t="s">
        <v>366</v>
      </c>
      <c r="C36" s="5" t="s">
        <v>367</v>
      </c>
      <c r="D36" s="78" t="s">
        <v>390</v>
      </c>
    </row>
    <row r="37" spans="1:4" ht="59.25" customHeight="1">
      <c r="A37" s="86">
        <v>24</v>
      </c>
      <c r="B37" s="77" t="s">
        <v>369</v>
      </c>
      <c r="C37" s="79" t="s">
        <v>370</v>
      </c>
      <c r="D37" s="80" t="s">
        <v>391</v>
      </c>
    </row>
    <row r="38" spans="1:4" ht="71.25">
      <c r="A38" s="86">
        <v>25</v>
      </c>
      <c r="B38" s="90" t="s">
        <v>369</v>
      </c>
      <c r="C38" s="79" t="s">
        <v>372</v>
      </c>
      <c r="D38" s="82" t="s">
        <v>392</v>
      </c>
    </row>
    <row r="39" spans="1:4" ht="176.25" customHeight="1">
      <c r="A39" s="86">
        <v>26</v>
      </c>
      <c r="B39" s="90" t="s">
        <v>369</v>
      </c>
      <c r="C39" s="83" t="s">
        <v>374</v>
      </c>
      <c r="D39" s="82" t="s">
        <v>393</v>
      </c>
    </row>
    <row r="40" spans="1:4" ht="28.5">
      <c r="A40" s="67">
        <v>27</v>
      </c>
      <c r="B40" s="90" t="s">
        <v>369</v>
      </c>
      <c r="C40" s="79" t="s">
        <v>376</v>
      </c>
      <c r="D40" s="89" t="s">
        <v>394</v>
      </c>
    </row>
    <row r="41" spans="1:4" ht="15" customHeight="1">
      <c r="A41" s="108" t="s">
        <v>395</v>
      </c>
      <c r="B41" s="109"/>
      <c r="C41" s="109"/>
      <c r="D41" s="110"/>
    </row>
    <row r="42" spans="1:4" ht="99.75">
      <c r="A42" s="67">
        <v>28</v>
      </c>
      <c r="B42" s="9">
        <v>182</v>
      </c>
      <c r="C42" s="72" t="s">
        <v>396</v>
      </c>
      <c r="D42" s="118" t="s">
        <v>397</v>
      </c>
    </row>
    <row r="43" spans="1:4" ht="85.5">
      <c r="A43" s="67">
        <v>29</v>
      </c>
      <c r="B43" s="9">
        <v>182</v>
      </c>
      <c r="C43" s="72" t="s">
        <v>398</v>
      </c>
      <c r="D43" s="118" t="s">
        <v>399</v>
      </c>
    </row>
    <row r="44" spans="1:4" ht="85.5">
      <c r="A44" s="67">
        <v>30</v>
      </c>
      <c r="B44" s="9">
        <v>182</v>
      </c>
      <c r="C44" s="72" t="s">
        <v>400</v>
      </c>
      <c r="D44" s="118" t="s">
        <v>0</v>
      </c>
    </row>
    <row r="45" spans="1:4" ht="14.25">
      <c r="A45" s="119"/>
      <c r="B45" s="120"/>
      <c r="C45" s="121"/>
      <c r="D45" s="122"/>
    </row>
    <row r="46" spans="1:4" ht="14.25">
      <c r="A46" s="119"/>
      <c r="B46" s="120"/>
      <c r="C46" s="121"/>
      <c r="D46" s="122"/>
    </row>
    <row r="47" spans="1:4" ht="14.25">
      <c r="A47" s="119"/>
      <c r="B47" s="120"/>
      <c r="C47" s="121"/>
      <c r="D47" s="122"/>
    </row>
    <row r="48" spans="1:4" ht="14.25">
      <c r="A48" s="111"/>
      <c r="B48" s="111"/>
      <c r="C48" s="111"/>
      <c r="D48" s="92"/>
    </row>
    <row r="49" spans="1:7" ht="15">
      <c r="A49" s="123"/>
      <c r="B49" s="124" t="s">
        <v>278</v>
      </c>
      <c r="C49" s="124"/>
      <c r="D49" s="124"/>
      <c r="E49" s="124"/>
      <c r="F49" s="125"/>
      <c r="G49" s="125"/>
    </row>
    <row r="50" spans="1:7" ht="15">
      <c r="A50" s="123"/>
      <c r="B50" s="126" t="s">
        <v>279</v>
      </c>
      <c r="C50" s="126"/>
      <c r="D50" s="126"/>
      <c r="E50" s="126"/>
      <c r="F50" s="126"/>
      <c r="G50" s="126"/>
    </row>
    <row r="51" spans="1:7" ht="15">
      <c r="A51" s="99"/>
      <c r="B51" s="125"/>
      <c r="C51" s="125"/>
      <c r="D51" s="125"/>
      <c r="E51" s="125"/>
      <c r="F51" s="125"/>
      <c r="G51" s="125"/>
    </row>
    <row r="52" spans="1:7" ht="15">
      <c r="A52" s="126" t="s">
        <v>1</v>
      </c>
      <c r="B52" s="126"/>
      <c r="C52" s="126"/>
      <c r="D52" s="126"/>
      <c r="E52" s="125"/>
      <c r="F52" s="125"/>
      <c r="G52" s="125"/>
    </row>
    <row r="53" spans="2:4" ht="14.25">
      <c r="B53" s="2"/>
      <c r="C53" s="2"/>
      <c r="D53" s="2"/>
    </row>
  </sheetData>
  <sheetProtection/>
  <mergeCells count="14">
    <mergeCell ref="B50:G50"/>
    <mergeCell ref="A52:D52"/>
    <mergeCell ref="A12:D12"/>
    <mergeCell ref="A26:D26"/>
    <mergeCell ref="A41:D41"/>
    <mergeCell ref="A48:C48"/>
    <mergeCell ref="D9:D10"/>
    <mergeCell ref="A9:A10"/>
    <mergeCell ref="B8:D8"/>
    <mergeCell ref="B9:C9"/>
    <mergeCell ref="D5:E5"/>
    <mergeCell ref="D6:E6"/>
    <mergeCell ref="D7:E7"/>
    <mergeCell ref="D2:E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view="pageBreakPreview" zoomScaleSheetLayoutView="100" zoomScalePageLayoutView="0" workbookViewId="0" topLeftCell="A109">
      <selection activeCell="J6" sqref="J6"/>
    </sheetView>
  </sheetViews>
  <sheetFormatPr defaultColWidth="11.25390625" defaultRowHeight="12.75"/>
  <cols>
    <col min="1" max="1" width="4.875" style="1" customWidth="1"/>
    <col min="2" max="2" width="57.375" style="1" customWidth="1"/>
    <col min="3" max="3" width="6.875" style="1" customWidth="1"/>
    <col min="4" max="4" width="11.375" style="1" customWidth="1"/>
    <col min="5" max="5" width="7.00390625" style="1" customWidth="1"/>
    <col min="6" max="6" width="16.875" style="1" customWidth="1"/>
    <col min="7" max="16384" width="11.25390625" style="1" customWidth="1"/>
  </cols>
  <sheetData>
    <row r="1" ht="16.5" customHeight="1">
      <c r="C1" s="8" t="s">
        <v>8</v>
      </c>
    </row>
    <row r="2" ht="14.25">
      <c r="C2" s="1" t="s">
        <v>157</v>
      </c>
    </row>
    <row r="3" ht="14.25">
      <c r="C3" s="1" t="s">
        <v>15</v>
      </c>
    </row>
    <row r="4" ht="14.25">
      <c r="C4" s="1" t="s">
        <v>209</v>
      </c>
    </row>
    <row r="5" spans="3:6" ht="14.25">
      <c r="C5" s="101" t="s">
        <v>19</v>
      </c>
      <c r="D5" s="101"/>
      <c r="E5" s="101"/>
      <c r="F5" s="101"/>
    </row>
    <row r="6" ht="14.25">
      <c r="C6" s="1" t="s">
        <v>20</v>
      </c>
    </row>
    <row r="7" ht="14.25">
      <c r="C7" s="10" t="s">
        <v>290</v>
      </c>
    </row>
    <row r="8" ht="14.25">
      <c r="C8" s="1" t="s">
        <v>291</v>
      </c>
    </row>
    <row r="9" spans="2:5" ht="9.75" customHeight="1">
      <c r="B9" s="11"/>
      <c r="C9" s="10"/>
      <c r="D9" s="11"/>
      <c r="E9" s="11"/>
    </row>
    <row r="10" spans="2:6" ht="16.5" customHeight="1">
      <c r="B10" s="129" t="s">
        <v>21</v>
      </c>
      <c r="C10" s="129"/>
      <c r="D10" s="129"/>
      <c r="E10" s="129"/>
      <c r="F10" s="129"/>
    </row>
    <row r="11" spans="2:6" ht="45.75" customHeight="1">
      <c r="B11" s="130" t="s">
        <v>292</v>
      </c>
      <c r="C11" s="130"/>
      <c r="D11" s="130"/>
      <c r="E11" s="130"/>
      <c r="F11" s="130"/>
    </row>
    <row r="12" spans="2:5" ht="9" customHeight="1" thickBot="1">
      <c r="B12" s="11"/>
      <c r="C12" s="11"/>
      <c r="D12" s="10"/>
      <c r="E12" s="11"/>
    </row>
    <row r="13" spans="1:6" ht="57">
      <c r="A13" s="12" t="s">
        <v>182</v>
      </c>
      <c r="B13" s="13" t="s">
        <v>158</v>
      </c>
      <c r="C13" s="14" t="s">
        <v>183</v>
      </c>
      <c r="D13" s="14" t="s">
        <v>184</v>
      </c>
      <c r="E13" s="14" t="s">
        <v>185</v>
      </c>
      <c r="F13" s="15" t="s">
        <v>268</v>
      </c>
    </row>
    <row r="14" spans="1:6" ht="15" customHeight="1">
      <c r="A14" s="94">
        <v>1</v>
      </c>
      <c r="B14" s="127" t="s">
        <v>22</v>
      </c>
      <c r="C14" s="98" t="s">
        <v>246</v>
      </c>
      <c r="D14" s="98" t="s">
        <v>247</v>
      </c>
      <c r="E14" s="98" t="s">
        <v>248</v>
      </c>
      <c r="F14" s="96">
        <v>-2658000</v>
      </c>
    </row>
    <row r="15" spans="1:6" ht="41.25" customHeight="1">
      <c r="A15" s="94">
        <v>2</v>
      </c>
      <c r="B15" s="127" t="s">
        <v>23</v>
      </c>
      <c r="C15" s="98" t="s">
        <v>10</v>
      </c>
      <c r="D15" s="98" t="s">
        <v>247</v>
      </c>
      <c r="E15" s="98" t="s">
        <v>248</v>
      </c>
      <c r="F15" s="96">
        <v>-25000</v>
      </c>
    </row>
    <row r="16" spans="1:6" ht="14.25" customHeight="1">
      <c r="A16" s="94">
        <v>3</v>
      </c>
      <c r="B16" s="128" t="s">
        <v>24</v>
      </c>
      <c r="C16" s="95" t="s">
        <v>10</v>
      </c>
      <c r="D16" s="95" t="s">
        <v>249</v>
      </c>
      <c r="E16" s="95" t="s">
        <v>248</v>
      </c>
      <c r="F16" s="96">
        <v>-25000</v>
      </c>
    </row>
    <row r="17" spans="1:6" ht="25.5">
      <c r="A17" s="94">
        <v>4</v>
      </c>
      <c r="B17" s="128" t="s">
        <v>25</v>
      </c>
      <c r="C17" s="95" t="s">
        <v>10</v>
      </c>
      <c r="D17" s="95" t="s">
        <v>11</v>
      </c>
      <c r="E17" s="95" t="s">
        <v>248</v>
      </c>
      <c r="F17" s="96">
        <v>-25000</v>
      </c>
    </row>
    <row r="18" spans="1:6" ht="25.5">
      <c r="A18" s="94">
        <v>5</v>
      </c>
      <c r="B18" s="128" t="s">
        <v>26</v>
      </c>
      <c r="C18" s="95" t="s">
        <v>10</v>
      </c>
      <c r="D18" s="95" t="s">
        <v>11</v>
      </c>
      <c r="E18" s="95" t="s">
        <v>250</v>
      </c>
      <c r="F18" s="96">
        <v>-25000</v>
      </c>
    </row>
    <row r="19" spans="1:6" ht="51">
      <c r="A19" s="94">
        <v>6</v>
      </c>
      <c r="B19" s="127" t="s">
        <v>27</v>
      </c>
      <c r="C19" s="98" t="s">
        <v>251</v>
      </c>
      <c r="D19" s="98" t="s">
        <v>247</v>
      </c>
      <c r="E19" s="98" t="s">
        <v>248</v>
      </c>
      <c r="F19" s="96">
        <v>7435.62</v>
      </c>
    </row>
    <row r="20" spans="1:6" ht="14.25">
      <c r="A20" s="94">
        <v>7</v>
      </c>
      <c r="B20" s="128" t="s">
        <v>24</v>
      </c>
      <c r="C20" s="95" t="s">
        <v>251</v>
      </c>
      <c r="D20" s="95" t="s">
        <v>249</v>
      </c>
      <c r="E20" s="95" t="s">
        <v>248</v>
      </c>
      <c r="F20" s="96">
        <v>7435.62</v>
      </c>
    </row>
    <row r="21" spans="1:6" ht="25.5">
      <c r="A21" s="94">
        <v>8</v>
      </c>
      <c r="B21" s="128" t="s">
        <v>28</v>
      </c>
      <c r="C21" s="95" t="s">
        <v>251</v>
      </c>
      <c r="D21" s="95" t="s">
        <v>282</v>
      </c>
      <c r="E21" s="95" t="s">
        <v>248</v>
      </c>
      <c r="F21" s="96">
        <v>7435.62</v>
      </c>
    </row>
    <row r="22" spans="1:6" ht="25.5">
      <c r="A22" s="94">
        <v>9</v>
      </c>
      <c r="B22" s="128" t="s">
        <v>26</v>
      </c>
      <c r="C22" s="95" t="s">
        <v>251</v>
      </c>
      <c r="D22" s="95" t="s">
        <v>282</v>
      </c>
      <c r="E22" s="95" t="s">
        <v>250</v>
      </c>
      <c r="F22" s="96">
        <v>7435.62</v>
      </c>
    </row>
    <row r="23" spans="1:6" ht="14.25">
      <c r="A23" s="94">
        <v>10</v>
      </c>
      <c r="B23" s="127" t="s">
        <v>29</v>
      </c>
      <c r="C23" s="98" t="s">
        <v>252</v>
      </c>
      <c r="D23" s="98" t="s">
        <v>247</v>
      </c>
      <c r="E23" s="98" t="s">
        <v>248</v>
      </c>
      <c r="F23" s="96">
        <v>-2640435.62</v>
      </c>
    </row>
    <row r="24" spans="1:6" ht="14.25">
      <c r="A24" s="94">
        <v>11</v>
      </c>
      <c r="B24" s="128" t="s">
        <v>24</v>
      </c>
      <c r="C24" s="95" t="s">
        <v>252</v>
      </c>
      <c r="D24" s="95" t="s">
        <v>249</v>
      </c>
      <c r="E24" s="95" t="s">
        <v>248</v>
      </c>
      <c r="F24" s="96">
        <v>-2640435.62</v>
      </c>
    </row>
    <row r="25" spans="1:6" ht="25.5">
      <c r="A25" s="94">
        <v>12</v>
      </c>
      <c r="B25" s="128" t="s">
        <v>30</v>
      </c>
      <c r="C25" s="95" t="s">
        <v>252</v>
      </c>
      <c r="D25" s="95" t="s">
        <v>285</v>
      </c>
      <c r="E25" s="95" t="s">
        <v>248</v>
      </c>
      <c r="F25" s="96">
        <v>-2658000</v>
      </c>
    </row>
    <row r="26" spans="1:6" ht="25.5">
      <c r="A26" s="94">
        <v>13</v>
      </c>
      <c r="B26" s="128" t="s">
        <v>31</v>
      </c>
      <c r="C26" s="95" t="s">
        <v>252</v>
      </c>
      <c r="D26" s="95" t="s">
        <v>285</v>
      </c>
      <c r="E26" s="95" t="s">
        <v>286</v>
      </c>
      <c r="F26" s="96">
        <v>-2658000</v>
      </c>
    </row>
    <row r="27" spans="1:6" ht="63.75">
      <c r="A27" s="94">
        <v>14</v>
      </c>
      <c r="B27" s="128" t="s">
        <v>32</v>
      </c>
      <c r="C27" s="95" t="s">
        <v>252</v>
      </c>
      <c r="D27" s="95" t="s">
        <v>283</v>
      </c>
      <c r="E27" s="95" t="s">
        <v>248</v>
      </c>
      <c r="F27" s="96">
        <v>-63005.62</v>
      </c>
    </row>
    <row r="28" spans="1:6" ht="25.5">
      <c r="A28" s="94">
        <v>15</v>
      </c>
      <c r="B28" s="128" t="s">
        <v>26</v>
      </c>
      <c r="C28" s="95" t="s">
        <v>252</v>
      </c>
      <c r="D28" s="95" t="s">
        <v>283</v>
      </c>
      <c r="E28" s="95" t="s">
        <v>250</v>
      </c>
      <c r="F28" s="96">
        <v>-63005.62</v>
      </c>
    </row>
    <row r="29" spans="1:6" ht="25.5">
      <c r="A29" s="94">
        <v>16</v>
      </c>
      <c r="B29" s="128" t="s">
        <v>33</v>
      </c>
      <c r="C29" s="95" t="s">
        <v>252</v>
      </c>
      <c r="D29" s="95" t="s">
        <v>269</v>
      </c>
      <c r="E29" s="95" t="s">
        <v>248</v>
      </c>
      <c r="F29" s="96">
        <v>5570</v>
      </c>
    </row>
    <row r="30" spans="1:6" ht="25.5">
      <c r="A30" s="94">
        <v>17</v>
      </c>
      <c r="B30" s="128" t="s">
        <v>26</v>
      </c>
      <c r="C30" s="95" t="s">
        <v>252</v>
      </c>
      <c r="D30" s="95" t="s">
        <v>269</v>
      </c>
      <c r="E30" s="95" t="s">
        <v>250</v>
      </c>
      <c r="F30" s="96">
        <v>5570</v>
      </c>
    </row>
    <row r="31" spans="1:6" ht="14.25">
      <c r="A31" s="94">
        <v>18</v>
      </c>
      <c r="B31" s="128" t="s">
        <v>34</v>
      </c>
      <c r="C31" s="95" t="s">
        <v>252</v>
      </c>
      <c r="D31" s="95" t="s">
        <v>12</v>
      </c>
      <c r="E31" s="95" t="s">
        <v>248</v>
      </c>
      <c r="F31" s="96">
        <v>75000</v>
      </c>
    </row>
    <row r="32" spans="1:6" ht="25.5">
      <c r="A32" s="94">
        <v>19</v>
      </c>
      <c r="B32" s="128" t="s">
        <v>26</v>
      </c>
      <c r="C32" s="95" t="s">
        <v>252</v>
      </c>
      <c r="D32" s="95" t="s">
        <v>12</v>
      </c>
      <c r="E32" s="95" t="s">
        <v>250</v>
      </c>
      <c r="F32" s="96">
        <v>75000</v>
      </c>
    </row>
    <row r="33" spans="1:6" ht="25.5">
      <c r="A33" s="94">
        <v>20</v>
      </c>
      <c r="B33" s="127" t="s">
        <v>35</v>
      </c>
      <c r="C33" s="98" t="s">
        <v>294</v>
      </c>
      <c r="D33" s="98" t="s">
        <v>247</v>
      </c>
      <c r="E33" s="98" t="s">
        <v>248</v>
      </c>
      <c r="F33" s="96">
        <v>0</v>
      </c>
    </row>
    <row r="34" spans="1:6" ht="38.25">
      <c r="A34" s="94">
        <v>21</v>
      </c>
      <c r="B34" s="127" t="s">
        <v>36</v>
      </c>
      <c r="C34" s="98" t="s">
        <v>295</v>
      </c>
      <c r="D34" s="98" t="s">
        <v>247</v>
      </c>
      <c r="E34" s="98" t="s">
        <v>248</v>
      </c>
      <c r="F34" s="96">
        <v>0</v>
      </c>
    </row>
    <row r="35" spans="1:6" ht="25.5">
      <c r="A35" s="94">
        <v>22</v>
      </c>
      <c r="B35" s="128" t="s">
        <v>37</v>
      </c>
      <c r="C35" s="95" t="s">
        <v>295</v>
      </c>
      <c r="D35" s="95" t="s">
        <v>197</v>
      </c>
      <c r="E35" s="95" t="s">
        <v>248</v>
      </c>
      <c r="F35" s="96">
        <v>0</v>
      </c>
    </row>
    <row r="36" spans="1:6" ht="51">
      <c r="A36" s="94">
        <v>23</v>
      </c>
      <c r="B36" s="128" t="s">
        <v>38</v>
      </c>
      <c r="C36" s="95" t="s">
        <v>295</v>
      </c>
      <c r="D36" s="95" t="s">
        <v>198</v>
      </c>
      <c r="E36" s="95" t="s">
        <v>248</v>
      </c>
      <c r="F36" s="96">
        <v>0</v>
      </c>
    </row>
    <row r="37" spans="1:6" ht="14.25">
      <c r="A37" s="94">
        <v>24</v>
      </c>
      <c r="B37" s="128" t="s">
        <v>39</v>
      </c>
      <c r="C37" s="95" t="s">
        <v>295</v>
      </c>
      <c r="D37" s="95" t="s">
        <v>314</v>
      </c>
      <c r="E37" s="95" t="s">
        <v>248</v>
      </c>
      <c r="F37" s="96">
        <v>0</v>
      </c>
    </row>
    <row r="38" spans="1:6" ht="14.25">
      <c r="A38" s="94">
        <v>25</v>
      </c>
      <c r="B38" s="128" t="s">
        <v>40</v>
      </c>
      <c r="C38" s="95" t="s">
        <v>295</v>
      </c>
      <c r="D38" s="95" t="s">
        <v>314</v>
      </c>
      <c r="E38" s="95" t="s">
        <v>293</v>
      </c>
      <c r="F38" s="96">
        <v>-25500</v>
      </c>
    </row>
    <row r="39" spans="1:6" ht="25.5">
      <c r="A39" s="94">
        <v>26</v>
      </c>
      <c r="B39" s="128" t="s">
        <v>26</v>
      </c>
      <c r="C39" s="95" t="s">
        <v>295</v>
      </c>
      <c r="D39" s="95" t="s">
        <v>314</v>
      </c>
      <c r="E39" s="95" t="s">
        <v>250</v>
      </c>
      <c r="F39" s="96">
        <v>25500</v>
      </c>
    </row>
    <row r="40" spans="1:6" ht="14.25">
      <c r="A40" s="94">
        <v>27</v>
      </c>
      <c r="B40" s="127" t="s">
        <v>41</v>
      </c>
      <c r="C40" s="98" t="s">
        <v>254</v>
      </c>
      <c r="D40" s="98" t="s">
        <v>247</v>
      </c>
      <c r="E40" s="98" t="s">
        <v>248</v>
      </c>
      <c r="F40" s="96">
        <v>-1667421.74</v>
      </c>
    </row>
    <row r="41" spans="1:6" ht="14.25">
      <c r="A41" s="94">
        <v>28</v>
      </c>
      <c r="B41" s="127" t="s">
        <v>42</v>
      </c>
      <c r="C41" s="98" t="s">
        <v>315</v>
      </c>
      <c r="D41" s="98" t="s">
        <v>247</v>
      </c>
      <c r="E41" s="98" t="s">
        <v>248</v>
      </c>
      <c r="F41" s="96">
        <v>-173209.74</v>
      </c>
    </row>
    <row r="42" spans="1:6" ht="25.5">
      <c r="A42" s="94">
        <v>29</v>
      </c>
      <c r="B42" s="128" t="s">
        <v>43</v>
      </c>
      <c r="C42" s="95" t="s">
        <v>315</v>
      </c>
      <c r="D42" s="95" t="s">
        <v>206</v>
      </c>
      <c r="E42" s="95" t="s">
        <v>248</v>
      </c>
      <c r="F42" s="96">
        <v>-173209.74</v>
      </c>
    </row>
    <row r="43" spans="1:6" ht="25.5">
      <c r="A43" s="94">
        <v>30</v>
      </c>
      <c r="B43" s="128" t="s">
        <v>44</v>
      </c>
      <c r="C43" s="95" t="s">
        <v>315</v>
      </c>
      <c r="D43" s="95" t="s">
        <v>207</v>
      </c>
      <c r="E43" s="95" t="s">
        <v>248</v>
      </c>
      <c r="F43" s="96">
        <v>-173209.74</v>
      </c>
    </row>
    <row r="44" spans="1:6" ht="53.25" customHeight="1">
      <c r="A44" s="94">
        <v>31</v>
      </c>
      <c r="B44" s="128" t="s">
        <v>45</v>
      </c>
      <c r="C44" s="95" t="s">
        <v>315</v>
      </c>
      <c r="D44" s="95" t="s">
        <v>316</v>
      </c>
      <c r="E44" s="95" t="s">
        <v>248</v>
      </c>
      <c r="F44" s="96">
        <v>-173209.74</v>
      </c>
    </row>
    <row r="45" spans="1:6" ht="25.5">
      <c r="A45" s="94">
        <v>32</v>
      </c>
      <c r="B45" s="128" t="s">
        <v>26</v>
      </c>
      <c r="C45" s="95" t="s">
        <v>315</v>
      </c>
      <c r="D45" s="95" t="s">
        <v>316</v>
      </c>
      <c r="E45" s="95" t="s">
        <v>250</v>
      </c>
      <c r="F45" s="96">
        <v>-173209.74</v>
      </c>
    </row>
    <row r="46" spans="1:6" ht="14.25">
      <c r="A46" s="94">
        <v>33</v>
      </c>
      <c r="B46" s="127" t="s">
        <v>46</v>
      </c>
      <c r="C46" s="98" t="s">
        <v>317</v>
      </c>
      <c r="D46" s="98" t="s">
        <v>247</v>
      </c>
      <c r="E46" s="98" t="s">
        <v>248</v>
      </c>
      <c r="F46" s="96">
        <v>-1494212</v>
      </c>
    </row>
    <row r="47" spans="1:6" ht="25.5">
      <c r="A47" s="94">
        <v>34</v>
      </c>
      <c r="B47" s="128" t="s">
        <v>43</v>
      </c>
      <c r="C47" s="95" t="s">
        <v>317</v>
      </c>
      <c r="D47" s="95" t="s">
        <v>206</v>
      </c>
      <c r="E47" s="95" t="s">
        <v>248</v>
      </c>
      <c r="F47" s="96">
        <v>-1494212</v>
      </c>
    </row>
    <row r="48" spans="1:6" ht="25.5">
      <c r="A48" s="94">
        <v>35</v>
      </c>
      <c r="B48" s="128" t="s">
        <v>44</v>
      </c>
      <c r="C48" s="95" t="s">
        <v>317</v>
      </c>
      <c r="D48" s="95" t="s">
        <v>207</v>
      </c>
      <c r="E48" s="95" t="s">
        <v>248</v>
      </c>
      <c r="F48" s="96">
        <v>-1494212</v>
      </c>
    </row>
    <row r="49" spans="1:6" ht="25.5">
      <c r="A49" s="94">
        <v>36</v>
      </c>
      <c r="B49" s="128" t="s">
        <v>47</v>
      </c>
      <c r="C49" s="95" t="s">
        <v>317</v>
      </c>
      <c r="D49" s="95" t="s">
        <v>318</v>
      </c>
      <c r="E49" s="95" t="s">
        <v>248</v>
      </c>
      <c r="F49" s="96">
        <v>-1478212</v>
      </c>
    </row>
    <row r="50" spans="1:6" ht="25.5">
      <c r="A50" s="94">
        <v>37</v>
      </c>
      <c r="B50" s="128" t="s">
        <v>26</v>
      </c>
      <c r="C50" s="95" t="s">
        <v>317</v>
      </c>
      <c r="D50" s="95" t="s">
        <v>318</v>
      </c>
      <c r="E50" s="95" t="s">
        <v>250</v>
      </c>
      <c r="F50" s="96">
        <v>-1478212</v>
      </c>
    </row>
    <row r="51" spans="1:6" ht="25.5">
      <c r="A51" s="94">
        <v>38</v>
      </c>
      <c r="B51" s="128" t="s">
        <v>48</v>
      </c>
      <c r="C51" s="95" t="s">
        <v>317</v>
      </c>
      <c r="D51" s="95" t="s">
        <v>319</v>
      </c>
      <c r="E51" s="95" t="s">
        <v>248</v>
      </c>
      <c r="F51" s="96">
        <v>-16000</v>
      </c>
    </row>
    <row r="52" spans="1:6" ht="25.5">
      <c r="A52" s="94">
        <v>39</v>
      </c>
      <c r="B52" s="128" t="s">
        <v>26</v>
      </c>
      <c r="C52" s="95" t="s">
        <v>317</v>
      </c>
      <c r="D52" s="95" t="s">
        <v>319</v>
      </c>
      <c r="E52" s="95" t="s">
        <v>250</v>
      </c>
      <c r="F52" s="96">
        <v>-16000</v>
      </c>
    </row>
    <row r="53" spans="1:6" ht="14.25">
      <c r="A53" s="94">
        <v>40</v>
      </c>
      <c r="B53" s="127" t="s">
        <v>49</v>
      </c>
      <c r="C53" s="98" t="s">
        <v>276</v>
      </c>
      <c r="D53" s="98" t="s">
        <v>247</v>
      </c>
      <c r="E53" s="98" t="s">
        <v>248</v>
      </c>
      <c r="F53" s="96">
        <v>6471229.59</v>
      </c>
    </row>
    <row r="54" spans="1:6" ht="14.25">
      <c r="A54" s="94">
        <v>41</v>
      </c>
      <c r="B54" s="127" t="s">
        <v>50</v>
      </c>
      <c r="C54" s="98" t="s">
        <v>277</v>
      </c>
      <c r="D54" s="98" t="s">
        <v>247</v>
      </c>
      <c r="E54" s="98" t="s">
        <v>248</v>
      </c>
      <c r="F54" s="96">
        <v>4252003.52</v>
      </c>
    </row>
    <row r="55" spans="1:6" ht="38.25">
      <c r="A55" s="94">
        <v>42</v>
      </c>
      <c r="B55" s="128" t="s">
        <v>51</v>
      </c>
      <c r="C55" s="95" t="s">
        <v>277</v>
      </c>
      <c r="D55" s="95" t="s">
        <v>203</v>
      </c>
      <c r="E55" s="95" t="s">
        <v>248</v>
      </c>
      <c r="F55" s="96">
        <v>4252003.52</v>
      </c>
    </row>
    <row r="56" spans="1:6" ht="25.5">
      <c r="A56" s="94">
        <v>43</v>
      </c>
      <c r="B56" s="128" t="s">
        <v>52</v>
      </c>
      <c r="C56" s="95" t="s">
        <v>277</v>
      </c>
      <c r="D56" s="95" t="s">
        <v>165</v>
      </c>
      <c r="E56" s="95" t="s">
        <v>248</v>
      </c>
      <c r="F56" s="96">
        <v>4742679.85</v>
      </c>
    </row>
    <row r="57" spans="1:6" ht="25.5">
      <c r="A57" s="94">
        <v>44</v>
      </c>
      <c r="B57" s="128" t="s">
        <v>53</v>
      </c>
      <c r="C57" s="95" t="s">
        <v>277</v>
      </c>
      <c r="D57" s="95" t="s">
        <v>320</v>
      </c>
      <c r="E57" s="95" t="s">
        <v>248</v>
      </c>
      <c r="F57" s="96">
        <v>4803807.85</v>
      </c>
    </row>
    <row r="58" spans="1:6" ht="14.25">
      <c r="A58" s="94">
        <v>45</v>
      </c>
      <c r="B58" s="128" t="s">
        <v>54</v>
      </c>
      <c r="C58" s="95" t="s">
        <v>277</v>
      </c>
      <c r="D58" s="95" t="s">
        <v>320</v>
      </c>
      <c r="E58" s="95" t="s">
        <v>255</v>
      </c>
      <c r="F58" s="96">
        <v>4803807.85</v>
      </c>
    </row>
    <row r="59" spans="1:6" ht="16.5" customHeight="1">
      <c r="A59" s="94">
        <v>46</v>
      </c>
      <c r="B59" s="128" t="s">
        <v>55</v>
      </c>
      <c r="C59" s="95" t="s">
        <v>277</v>
      </c>
      <c r="D59" s="95" t="s">
        <v>321</v>
      </c>
      <c r="E59" s="95" t="s">
        <v>248</v>
      </c>
      <c r="F59" s="96">
        <v>-61128</v>
      </c>
    </row>
    <row r="60" spans="1:6" ht="25.5">
      <c r="A60" s="94">
        <v>47</v>
      </c>
      <c r="B60" s="128" t="s">
        <v>26</v>
      </c>
      <c r="C60" s="95" t="s">
        <v>277</v>
      </c>
      <c r="D60" s="95" t="s">
        <v>321</v>
      </c>
      <c r="E60" s="95" t="s">
        <v>250</v>
      </c>
      <c r="F60" s="96">
        <v>-61128</v>
      </c>
    </row>
    <row r="61" spans="1:6" ht="38.25">
      <c r="A61" s="94">
        <v>48</v>
      </c>
      <c r="B61" s="128" t="s">
        <v>56</v>
      </c>
      <c r="C61" s="95" t="s">
        <v>277</v>
      </c>
      <c r="D61" s="95" t="s">
        <v>167</v>
      </c>
      <c r="E61" s="95" t="s">
        <v>248</v>
      </c>
      <c r="F61" s="96">
        <v>-490676.33</v>
      </c>
    </row>
    <row r="62" spans="1:6" ht="25.5">
      <c r="A62" s="94">
        <v>49</v>
      </c>
      <c r="B62" s="128" t="s">
        <v>57</v>
      </c>
      <c r="C62" s="95" t="s">
        <v>277</v>
      </c>
      <c r="D62" s="95" t="s">
        <v>322</v>
      </c>
      <c r="E62" s="95" t="s">
        <v>248</v>
      </c>
      <c r="F62" s="96">
        <v>-490676.33</v>
      </c>
    </row>
    <row r="63" spans="1:6" ht="25.5">
      <c r="A63" s="94">
        <v>50</v>
      </c>
      <c r="B63" s="128" t="s">
        <v>26</v>
      </c>
      <c r="C63" s="95" t="s">
        <v>277</v>
      </c>
      <c r="D63" s="95" t="s">
        <v>322</v>
      </c>
      <c r="E63" s="95" t="s">
        <v>250</v>
      </c>
      <c r="F63" s="96">
        <v>-490676.33</v>
      </c>
    </row>
    <row r="64" spans="1:6" ht="14.25">
      <c r="A64" s="94">
        <v>51</v>
      </c>
      <c r="B64" s="127" t="s">
        <v>58</v>
      </c>
      <c r="C64" s="98" t="s">
        <v>280</v>
      </c>
      <c r="D64" s="98" t="s">
        <v>247</v>
      </c>
      <c r="E64" s="98" t="s">
        <v>248</v>
      </c>
      <c r="F64" s="96">
        <v>2276593.05</v>
      </c>
    </row>
    <row r="65" spans="1:6" ht="38.25">
      <c r="A65" s="94">
        <v>52</v>
      </c>
      <c r="B65" s="128" t="s">
        <v>51</v>
      </c>
      <c r="C65" s="95" t="s">
        <v>280</v>
      </c>
      <c r="D65" s="95" t="s">
        <v>203</v>
      </c>
      <c r="E65" s="95" t="s">
        <v>248</v>
      </c>
      <c r="F65" s="96">
        <v>16000</v>
      </c>
    </row>
    <row r="66" spans="1:6" ht="38.25">
      <c r="A66" s="94">
        <v>53</v>
      </c>
      <c r="B66" s="128" t="s">
        <v>59</v>
      </c>
      <c r="C66" s="95" t="s">
        <v>280</v>
      </c>
      <c r="D66" s="95" t="s">
        <v>204</v>
      </c>
      <c r="E66" s="95" t="s">
        <v>248</v>
      </c>
      <c r="F66" s="96">
        <v>16000</v>
      </c>
    </row>
    <row r="67" spans="1:6" ht="25.5">
      <c r="A67" s="94">
        <v>54</v>
      </c>
      <c r="B67" s="128" t="s">
        <v>60</v>
      </c>
      <c r="C67" s="95" t="s">
        <v>280</v>
      </c>
      <c r="D67" s="95" t="s">
        <v>323</v>
      </c>
      <c r="E67" s="95" t="s">
        <v>248</v>
      </c>
      <c r="F67" s="96">
        <v>66000</v>
      </c>
    </row>
    <row r="68" spans="1:6" ht="25.5">
      <c r="A68" s="94">
        <v>55</v>
      </c>
      <c r="B68" s="128" t="s">
        <v>26</v>
      </c>
      <c r="C68" s="95" t="s">
        <v>280</v>
      </c>
      <c r="D68" s="95" t="s">
        <v>323</v>
      </c>
      <c r="E68" s="95" t="s">
        <v>250</v>
      </c>
      <c r="F68" s="96">
        <v>66000</v>
      </c>
    </row>
    <row r="69" spans="1:6" ht="102">
      <c r="A69" s="94">
        <v>56</v>
      </c>
      <c r="B69" s="128" t="s">
        <v>61</v>
      </c>
      <c r="C69" s="95" t="s">
        <v>280</v>
      </c>
      <c r="D69" s="95" t="s">
        <v>284</v>
      </c>
      <c r="E69" s="95" t="s">
        <v>248</v>
      </c>
      <c r="F69" s="96">
        <v>-50000</v>
      </c>
    </row>
    <row r="70" spans="1:6" ht="25.5">
      <c r="A70" s="94">
        <v>57</v>
      </c>
      <c r="B70" s="128" t="s">
        <v>26</v>
      </c>
      <c r="C70" s="95" t="s">
        <v>280</v>
      </c>
      <c r="D70" s="95" t="s">
        <v>284</v>
      </c>
      <c r="E70" s="95" t="s">
        <v>250</v>
      </c>
      <c r="F70" s="96">
        <v>-50000</v>
      </c>
    </row>
    <row r="71" spans="1:6" ht="25.5">
      <c r="A71" s="94">
        <v>58</v>
      </c>
      <c r="B71" s="128" t="s">
        <v>62</v>
      </c>
      <c r="C71" s="95" t="s">
        <v>280</v>
      </c>
      <c r="D71" s="95" t="s">
        <v>265</v>
      </c>
      <c r="E71" s="95" t="s">
        <v>248</v>
      </c>
      <c r="F71" s="96">
        <v>2260593.05</v>
      </c>
    </row>
    <row r="72" spans="1:6" ht="17.25" customHeight="1">
      <c r="A72" s="94">
        <v>59</v>
      </c>
      <c r="B72" s="128" t="s">
        <v>63</v>
      </c>
      <c r="C72" s="95" t="s">
        <v>280</v>
      </c>
      <c r="D72" s="95" t="s">
        <v>281</v>
      </c>
      <c r="E72" s="95" t="s">
        <v>248</v>
      </c>
      <c r="F72" s="96">
        <v>2260593.05</v>
      </c>
    </row>
    <row r="73" spans="1:6" ht="25.5">
      <c r="A73" s="94">
        <v>60</v>
      </c>
      <c r="B73" s="128" t="s">
        <v>26</v>
      </c>
      <c r="C73" s="95" t="s">
        <v>280</v>
      </c>
      <c r="D73" s="95" t="s">
        <v>281</v>
      </c>
      <c r="E73" s="95" t="s">
        <v>250</v>
      </c>
      <c r="F73" s="96">
        <v>2260593.05</v>
      </c>
    </row>
    <row r="74" spans="1:6" ht="25.5">
      <c r="A74" s="94">
        <v>61</v>
      </c>
      <c r="B74" s="127" t="s">
        <v>64</v>
      </c>
      <c r="C74" s="98" t="s">
        <v>324</v>
      </c>
      <c r="D74" s="98" t="s">
        <v>247</v>
      </c>
      <c r="E74" s="98" t="s">
        <v>248</v>
      </c>
      <c r="F74" s="96">
        <v>-57366.98</v>
      </c>
    </row>
    <row r="75" spans="1:6" ht="38.25">
      <c r="A75" s="94">
        <v>62</v>
      </c>
      <c r="B75" s="128" t="s">
        <v>51</v>
      </c>
      <c r="C75" s="95" t="s">
        <v>324</v>
      </c>
      <c r="D75" s="95" t="s">
        <v>203</v>
      </c>
      <c r="E75" s="95" t="s">
        <v>248</v>
      </c>
      <c r="F75" s="96">
        <v>-57366.98</v>
      </c>
    </row>
    <row r="76" spans="1:6" ht="38.25">
      <c r="A76" s="94">
        <v>63</v>
      </c>
      <c r="B76" s="128" t="s">
        <v>59</v>
      </c>
      <c r="C76" s="95" t="s">
        <v>324</v>
      </c>
      <c r="D76" s="95" t="s">
        <v>204</v>
      </c>
      <c r="E76" s="95" t="s">
        <v>248</v>
      </c>
      <c r="F76" s="96">
        <v>-57366.98</v>
      </c>
    </row>
    <row r="77" spans="1:6" ht="25.5">
      <c r="A77" s="94">
        <v>64</v>
      </c>
      <c r="B77" s="128" t="s">
        <v>65</v>
      </c>
      <c r="C77" s="95" t="s">
        <v>324</v>
      </c>
      <c r="D77" s="95" t="s">
        <v>325</v>
      </c>
      <c r="E77" s="95" t="s">
        <v>248</v>
      </c>
      <c r="F77" s="96">
        <v>-57366.98</v>
      </c>
    </row>
    <row r="78" spans="1:6" ht="38.25">
      <c r="A78" s="94">
        <v>65</v>
      </c>
      <c r="B78" s="128" t="s">
        <v>66</v>
      </c>
      <c r="C78" s="95" t="s">
        <v>324</v>
      </c>
      <c r="D78" s="95" t="s">
        <v>325</v>
      </c>
      <c r="E78" s="95" t="s">
        <v>326</v>
      </c>
      <c r="F78" s="96">
        <v>-57366.98</v>
      </c>
    </row>
    <row r="79" spans="1:6" ht="14.25">
      <c r="A79" s="94">
        <v>66</v>
      </c>
      <c r="B79" s="127" t="s">
        <v>67</v>
      </c>
      <c r="C79" s="98" t="s">
        <v>256</v>
      </c>
      <c r="D79" s="98" t="s">
        <v>247</v>
      </c>
      <c r="E79" s="98" t="s">
        <v>248</v>
      </c>
      <c r="F79" s="96">
        <v>0</v>
      </c>
    </row>
    <row r="80" spans="1:6" ht="14.25">
      <c r="A80" s="94">
        <v>67</v>
      </c>
      <c r="B80" s="127" t="s">
        <v>68</v>
      </c>
      <c r="C80" s="98" t="s">
        <v>266</v>
      </c>
      <c r="D80" s="98" t="s">
        <v>247</v>
      </c>
      <c r="E80" s="98" t="s">
        <v>248</v>
      </c>
      <c r="F80" s="96">
        <v>10001233</v>
      </c>
    </row>
    <row r="81" spans="1:6" ht="25.5">
      <c r="A81" s="94">
        <v>68</v>
      </c>
      <c r="B81" s="128" t="s">
        <v>69</v>
      </c>
      <c r="C81" s="95" t="s">
        <v>266</v>
      </c>
      <c r="D81" s="95" t="s">
        <v>168</v>
      </c>
      <c r="E81" s="95" t="s">
        <v>248</v>
      </c>
      <c r="F81" s="96">
        <v>10001233</v>
      </c>
    </row>
    <row r="82" spans="1:6" ht="25.5">
      <c r="A82" s="94">
        <v>69</v>
      </c>
      <c r="B82" s="128" t="s">
        <v>70</v>
      </c>
      <c r="C82" s="95" t="s">
        <v>266</v>
      </c>
      <c r="D82" s="95" t="s">
        <v>169</v>
      </c>
      <c r="E82" s="95" t="s">
        <v>248</v>
      </c>
      <c r="F82" s="96">
        <v>10001233</v>
      </c>
    </row>
    <row r="83" spans="1:6" ht="38.25">
      <c r="A83" s="94">
        <v>70</v>
      </c>
      <c r="B83" s="128" t="s">
        <v>71</v>
      </c>
      <c r="C83" s="95" t="s">
        <v>266</v>
      </c>
      <c r="D83" s="95" t="s">
        <v>327</v>
      </c>
      <c r="E83" s="95" t="s">
        <v>248</v>
      </c>
      <c r="F83" s="96">
        <v>-50000</v>
      </c>
    </row>
    <row r="84" spans="1:6" ht="14.25">
      <c r="A84" s="94">
        <v>71</v>
      </c>
      <c r="B84" s="128" t="s">
        <v>72</v>
      </c>
      <c r="C84" s="95" t="s">
        <v>266</v>
      </c>
      <c r="D84" s="95" t="s">
        <v>327</v>
      </c>
      <c r="E84" s="95" t="s">
        <v>257</v>
      </c>
      <c r="F84" s="96">
        <v>-50000</v>
      </c>
    </row>
    <row r="85" spans="1:6" ht="76.5">
      <c r="A85" s="94">
        <v>72</v>
      </c>
      <c r="B85" s="128" t="s">
        <v>73</v>
      </c>
      <c r="C85" s="95" t="s">
        <v>266</v>
      </c>
      <c r="D85" s="95" t="s">
        <v>328</v>
      </c>
      <c r="E85" s="95" t="s">
        <v>248</v>
      </c>
      <c r="F85" s="96">
        <v>0</v>
      </c>
    </row>
    <row r="86" spans="1:6" ht="14.25">
      <c r="A86" s="94">
        <v>73</v>
      </c>
      <c r="B86" s="128" t="s">
        <v>74</v>
      </c>
      <c r="C86" s="95" t="s">
        <v>266</v>
      </c>
      <c r="D86" s="95" t="s">
        <v>328</v>
      </c>
      <c r="E86" s="95" t="s">
        <v>253</v>
      </c>
      <c r="F86" s="96">
        <v>-13728</v>
      </c>
    </row>
    <row r="87" spans="1:6" ht="14.25">
      <c r="A87" s="94">
        <v>74</v>
      </c>
      <c r="B87" s="128" t="s">
        <v>72</v>
      </c>
      <c r="C87" s="95" t="s">
        <v>266</v>
      </c>
      <c r="D87" s="95" t="s">
        <v>328</v>
      </c>
      <c r="E87" s="95" t="s">
        <v>257</v>
      </c>
      <c r="F87" s="96">
        <v>13728</v>
      </c>
    </row>
    <row r="88" spans="1:6" ht="51">
      <c r="A88" s="94">
        <v>75</v>
      </c>
      <c r="B88" s="128" t="s">
        <v>75</v>
      </c>
      <c r="C88" s="95" t="s">
        <v>266</v>
      </c>
      <c r="D88" s="95" t="s">
        <v>270</v>
      </c>
      <c r="E88" s="95" t="s">
        <v>248</v>
      </c>
      <c r="F88" s="96">
        <v>10051233</v>
      </c>
    </row>
    <row r="89" spans="1:6" ht="14.25">
      <c r="A89" s="94">
        <v>76</v>
      </c>
      <c r="B89" s="128" t="s">
        <v>74</v>
      </c>
      <c r="C89" s="95" t="s">
        <v>266</v>
      </c>
      <c r="D89" s="95" t="s">
        <v>270</v>
      </c>
      <c r="E89" s="95" t="s">
        <v>253</v>
      </c>
      <c r="F89" s="96">
        <v>8255023</v>
      </c>
    </row>
    <row r="90" spans="1:6" ht="14.25">
      <c r="A90" s="94">
        <v>77</v>
      </c>
      <c r="B90" s="128" t="s">
        <v>72</v>
      </c>
      <c r="C90" s="95" t="s">
        <v>266</v>
      </c>
      <c r="D90" s="95" t="s">
        <v>270</v>
      </c>
      <c r="E90" s="95" t="s">
        <v>257</v>
      </c>
      <c r="F90" s="96">
        <v>1796210</v>
      </c>
    </row>
    <row r="91" spans="1:6" ht="14.25">
      <c r="A91" s="94">
        <v>78</v>
      </c>
      <c r="B91" s="127" t="s">
        <v>76</v>
      </c>
      <c r="C91" s="98" t="s">
        <v>258</v>
      </c>
      <c r="D91" s="98" t="s">
        <v>247</v>
      </c>
      <c r="E91" s="98" t="s">
        <v>248</v>
      </c>
      <c r="F91" s="96">
        <v>-10176722</v>
      </c>
    </row>
    <row r="92" spans="1:6" ht="25.5">
      <c r="A92" s="94">
        <v>79</v>
      </c>
      <c r="B92" s="128" t="s">
        <v>69</v>
      </c>
      <c r="C92" s="95" t="s">
        <v>258</v>
      </c>
      <c r="D92" s="95" t="s">
        <v>168</v>
      </c>
      <c r="E92" s="95" t="s">
        <v>248</v>
      </c>
      <c r="F92" s="96">
        <v>-10176722</v>
      </c>
    </row>
    <row r="93" spans="1:6" ht="25.5">
      <c r="A93" s="94">
        <v>80</v>
      </c>
      <c r="B93" s="128" t="s">
        <v>77</v>
      </c>
      <c r="C93" s="95" t="s">
        <v>258</v>
      </c>
      <c r="D93" s="95" t="s">
        <v>170</v>
      </c>
      <c r="E93" s="95" t="s">
        <v>248</v>
      </c>
      <c r="F93" s="96">
        <v>-10176722</v>
      </c>
    </row>
    <row r="94" spans="1:6" ht="38.25">
      <c r="A94" s="94">
        <v>81</v>
      </c>
      <c r="B94" s="128" t="s">
        <v>78</v>
      </c>
      <c r="C94" s="95" t="s">
        <v>258</v>
      </c>
      <c r="D94" s="95" t="s">
        <v>296</v>
      </c>
      <c r="E94" s="95" t="s">
        <v>248</v>
      </c>
      <c r="F94" s="96">
        <v>156623</v>
      </c>
    </row>
    <row r="95" spans="1:6" ht="14.25">
      <c r="A95" s="94">
        <v>82</v>
      </c>
      <c r="B95" s="128" t="s">
        <v>74</v>
      </c>
      <c r="C95" s="95" t="s">
        <v>258</v>
      </c>
      <c r="D95" s="95" t="s">
        <v>296</v>
      </c>
      <c r="E95" s="95" t="s">
        <v>253</v>
      </c>
      <c r="F95" s="96">
        <v>156623</v>
      </c>
    </row>
    <row r="96" spans="1:6" ht="63.75">
      <c r="A96" s="94">
        <v>83</v>
      </c>
      <c r="B96" s="128" t="s">
        <v>79</v>
      </c>
      <c r="C96" s="95" t="s">
        <v>258</v>
      </c>
      <c r="D96" s="95" t="s">
        <v>329</v>
      </c>
      <c r="E96" s="95" t="s">
        <v>248</v>
      </c>
      <c r="F96" s="96">
        <v>0</v>
      </c>
    </row>
    <row r="97" spans="1:6" ht="25.5">
      <c r="A97" s="94">
        <v>84</v>
      </c>
      <c r="B97" s="128" t="s">
        <v>26</v>
      </c>
      <c r="C97" s="95" t="s">
        <v>258</v>
      </c>
      <c r="D97" s="95" t="s">
        <v>329</v>
      </c>
      <c r="E97" s="95" t="s">
        <v>250</v>
      </c>
      <c r="F97" s="96">
        <v>-2220182</v>
      </c>
    </row>
    <row r="98" spans="1:6" ht="14.25">
      <c r="A98" s="94">
        <v>85</v>
      </c>
      <c r="B98" s="128" t="s">
        <v>74</v>
      </c>
      <c r="C98" s="95" t="s">
        <v>258</v>
      </c>
      <c r="D98" s="95" t="s">
        <v>329</v>
      </c>
      <c r="E98" s="95" t="s">
        <v>253</v>
      </c>
      <c r="F98" s="96">
        <v>1093036</v>
      </c>
    </row>
    <row r="99" spans="1:6" ht="14.25">
      <c r="A99" s="94">
        <v>86</v>
      </c>
      <c r="B99" s="128" t="s">
        <v>72</v>
      </c>
      <c r="C99" s="95" t="s">
        <v>258</v>
      </c>
      <c r="D99" s="95" t="s">
        <v>329</v>
      </c>
      <c r="E99" s="95" t="s">
        <v>257</v>
      </c>
      <c r="F99" s="96">
        <v>1127146</v>
      </c>
    </row>
    <row r="100" spans="1:6" ht="51">
      <c r="A100" s="94">
        <v>87</v>
      </c>
      <c r="B100" s="128" t="s">
        <v>80</v>
      </c>
      <c r="C100" s="95" t="s">
        <v>258</v>
      </c>
      <c r="D100" s="95" t="s">
        <v>271</v>
      </c>
      <c r="E100" s="95" t="s">
        <v>248</v>
      </c>
      <c r="F100" s="96">
        <v>-10333345</v>
      </c>
    </row>
    <row r="101" spans="1:6" ht="25.5">
      <c r="A101" s="94">
        <v>88</v>
      </c>
      <c r="B101" s="128" t="s">
        <v>26</v>
      </c>
      <c r="C101" s="95" t="s">
        <v>258</v>
      </c>
      <c r="D101" s="95" t="s">
        <v>271</v>
      </c>
      <c r="E101" s="95" t="s">
        <v>250</v>
      </c>
      <c r="F101" s="96">
        <v>-23508614</v>
      </c>
    </row>
    <row r="102" spans="1:6" ht="14.25">
      <c r="A102" s="94">
        <v>89</v>
      </c>
      <c r="B102" s="128" t="s">
        <v>74</v>
      </c>
      <c r="C102" s="95" t="s">
        <v>258</v>
      </c>
      <c r="D102" s="95" t="s">
        <v>271</v>
      </c>
      <c r="E102" s="95" t="s">
        <v>253</v>
      </c>
      <c r="F102" s="96">
        <v>9473208</v>
      </c>
    </row>
    <row r="103" spans="1:6" ht="14.25">
      <c r="A103" s="94">
        <v>90</v>
      </c>
      <c r="B103" s="128" t="s">
        <v>72</v>
      </c>
      <c r="C103" s="95" t="s">
        <v>258</v>
      </c>
      <c r="D103" s="95" t="s">
        <v>271</v>
      </c>
      <c r="E103" s="95" t="s">
        <v>257</v>
      </c>
      <c r="F103" s="96">
        <v>3702061</v>
      </c>
    </row>
    <row r="104" spans="1:6" ht="14.25">
      <c r="A104" s="94">
        <v>91</v>
      </c>
      <c r="B104" s="127" t="s">
        <v>81</v>
      </c>
      <c r="C104" s="98" t="s">
        <v>330</v>
      </c>
      <c r="D104" s="98" t="s">
        <v>247</v>
      </c>
      <c r="E104" s="98" t="s">
        <v>248</v>
      </c>
      <c r="F104" s="96">
        <v>55489</v>
      </c>
    </row>
    <row r="105" spans="1:6" ht="25.5">
      <c r="A105" s="94">
        <v>92</v>
      </c>
      <c r="B105" s="128" t="s">
        <v>69</v>
      </c>
      <c r="C105" s="95" t="s">
        <v>330</v>
      </c>
      <c r="D105" s="95" t="s">
        <v>168</v>
      </c>
      <c r="E105" s="95" t="s">
        <v>248</v>
      </c>
      <c r="F105" s="96">
        <v>55489</v>
      </c>
    </row>
    <row r="106" spans="1:6" ht="51">
      <c r="A106" s="94">
        <v>93</v>
      </c>
      <c r="B106" s="128" t="s">
        <v>82</v>
      </c>
      <c r="C106" s="95" t="s">
        <v>330</v>
      </c>
      <c r="D106" s="95" t="s">
        <v>171</v>
      </c>
      <c r="E106" s="95" t="s">
        <v>248</v>
      </c>
      <c r="F106" s="96">
        <v>55489</v>
      </c>
    </row>
    <row r="107" spans="1:6" ht="51">
      <c r="A107" s="94">
        <v>94</v>
      </c>
      <c r="B107" s="128" t="s">
        <v>83</v>
      </c>
      <c r="C107" s="95" t="s">
        <v>330</v>
      </c>
      <c r="D107" s="95" t="s">
        <v>331</v>
      </c>
      <c r="E107" s="95" t="s">
        <v>248</v>
      </c>
      <c r="F107" s="96">
        <v>55489</v>
      </c>
    </row>
    <row r="108" spans="1:6" ht="14.25">
      <c r="A108" s="94">
        <v>95</v>
      </c>
      <c r="B108" s="128" t="s">
        <v>72</v>
      </c>
      <c r="C108" s="95" t="s">
        <v>330</v>
      </c>
      <c r="D108" s="95" t="s">
        <v>331</v>
      </c>
      <c r="E108" s="95" t="s">
        <v>257</v>
      </c>
      <c r="F108" s="96">
        <v>55489</v>
      </c>
    </row>
    <row r="109" spans="1:6" ht="14.25">
      <c r="A109" s="94">
        <v>96</v>
      </c>
      <c r="B109" s="127" t="s">
        <v>84</v>
      </c>
      <c r="C109" s="98" t="s">
        <v>332</v>
      </c>
      <c r="D109" s="98" t="s">
        <v>247</v>
      </c>
      <c r="E109" s="98" t="s">
        <v>248</v>
      </c>
      <c r="F109" s="96">
        <v>120000</v>
      </c>
    </row>
    <row r="110" spans="1:6" ht="25.5">
      <c r="A110" s="94">
        <v>97</v>
      </c>
      <c r="B110" s="128" t="s">
        <v>69</v>
      </c>
      <c r="C110" s="95" t="s">
        <v>332</v>
      </c>
      <c r="D110" s="95" t="s">
        <v>168</v>
      </c>
      <c r="E110" s="95" t="s">
        <v>248</v>
      </c>
      <c r="F110" s="96">
        <v>120000</v>
      </c>
    </row>
    <row r="111" spans="1:6" ht="38.25">
      <c r="A111" s="94">
        <v>98</v>
      </c>
      <c r="B111" s="128" t="s">
        <v>85</v>
      </c>
      <c r="C111" s="95" t="s">
        <v>332</v>
      </c>
      <c r="D111" s="95" t="s">
        <v>272</v>
      </c>
      <c r="E111" s="95" t="s">
        <v>248</v>
      </c>
      <c r="F111" s="96">
        <v>120000</v>
      </c>
    </row>
    <row r="112" spans="1:6" ht="25.5">
      <c r="A112" s="94">
        <v>99</v>
      </c>
      <c r="B112" s="128" t="s">
        <v>86</v>
      </c>
      <c r="C112" s="95" t="s">
        <v>332</v>
      </c>
      <c r="D112" s="95" t="s">
        <v>333</v>
      </c>
      <c r="E112" s="95" t="s">
        <v>248</v>
      </c>
      <c r="F112" s="96">
        <v>120000</v>
      </c>
    </row>
    <row r="113" spans="1:6" ht="25.5">
      <c r="A113" s="94">
        <v>100</v>
      </c>
      <c r="B113" s="128" t="s">
        <v>26</v>
      </c>
      <c r="C113" s="95" t="s">
        <v>332</v>
      </c>
      <c r="D113" s="95" t="s">
        <v>333</v>
      </c>
      <c r="E113" s="95" t="s">
        <v>250</v>
      </c>
      <c r="F113" s="96">
        <v>120000</v>
      </c>
    </row>
    <row r="114" spans="1:6" ht="14.25">
      <c r="A114" s="94">
        <v>101</v>
      </c>
      <c r="B114" s="127" t="s">
        <v>87</v>
      </c>
      <c r="C114" s="98" t="s">
        <v>334</v>
      </c>
      <c r="D114" s="98" t="s">
        <v>247</v>
      </c>
      <c r="E114" s="98" t="s">
        <v>248</v>
      </c>
      <c r="F114" s="96">
        <v>2658000</v>
      </c>
    </row>
    <row r="115" spans="1:6" ht="14.25">
      <c r="A115" s="94">
        <v>102</v>
      </c>
      <c r="B115" s="127" t="s">
        <v>88</v>
      </c>
      <c r="C115" s="98" t="s">
        <v>335</v>
      </c>
      <c r="D115" s="98" t="s">
        <v>247</v>
      </c>
      <c r="E115" s="98" t="s">
        <v>248</v>
      </c>
      <c r="F115" s="96">
        <v>2658000</v>
      </c>
    </row>
    <row r="116" spans="1:6" ht="25.5">
      <c r="A116" s="94">
        <v>103</v>
      </c>
      <c r="B116" s="128" t="s">
        <v>89</v>
      </c>
      <c r="C116" s="95" t="s">
        <v>335</v>
      </c>
      <c r="D116" s="95" t="s">
        <v>172</v>
      </c>
      <c r="E116" s="95" t="s">
        <v>248</v>
      </c>
      <c r="F116" s="96">
        <v>2658000</v>
      </c>
    </row>
    <row r="117" spans="1:6" ht="14.25">
      <c r="A117" s="94">
        <v>104</v>
      </c>
      <c r="B117" s="128" t="s">
        <v>90</v>
      </c>
      <c r="C117" s="95" t="s">
        <v>335</v>
      </c>
      <c r="D117" s="95" t="s">
        <v>176</v>
      </c>
      <c r="E117" s="95" t="s">
        <v>248</v>
      </c>
      <c r="F117" s="96">
        <v>2658000</v>
      </c>
    </row>
    <row r="118" spans="1:6" ht="14.25">
      <c r="A118" s="94">
        <v>105</v>
      </c>
      <c r="B118" s="128" t="s">
        <v>91</v>
      </c>
      <c r="C118" s="95" t="s">
        <v>335</v>
      </c>
      <c r="D118" s="95" t="s">
        <v>336</v>
      </c>
      <c r="E118" s="95" t="s">
        <v>248</v>
      </c>
      <c r="F118" s="96">
        <v>325804.58</v>
      </c>
    </row>
    <row r="119" spans="1:6" ht="14.25">
      <c r="A119" s="94">
        <v>106</v>
      </c>
      <c r="B119" s="128" t="s">
        <v>74</v>
      </c>
      <c r="C119" s="95" t="s">
        <v>335</v>
      </c>
      <c r="D119" s="95" t="s">
        <v>336</v>
      </c>
      <c r="E119" s="95" t="s">
        <v>253</v>
      </c>
      <c r="F119" s="96">
        <v>325804.58</v>
      </c>
    </row>
    <row r="120" spans="1:6" ht="63" customHeight="1">
      <c r="A120" s="94">
        <v>107</v>
      </c>
      <c r="B120" s="128" t="s">
        <v>92</v>
      </c>
      <c r="C120" s="95" t="s">
        <v>335</v>
      </c>
      <c r="D120" s="95" t="s">
        <v>337</v>
      </c>
      <c r="E120" s="95" t="s">
        <v>248</v>
      </c>
      <c r="F120" s="96">
        <v>300</v>
      </c>
    </row>
    <row r="121" spans="1:6" ht="14.25">
      <c r="A121" s="94">
        <v>108</v>
      </c>
      <c r="B121" s="128" t="s">
        <v>74</v>
      </c>
      <c r="C121" s="95" t="s">
        <v>335</v>
      </c>
      <c r="D121" s="95" t="s">
        <v>337</v>
      </c>
      <c r="E121" s="95" t="s">
        <v>253</v>
      </c>
      <c r="F121" s="96">
        <v>300</v>
      </c>
    </row>
    <row r="122" spans="1:6" ht="82.5" customHeight="1">
      <c r="A122" s="94">
        <v>109</v>
      </c>
      <c r="B122" s="128" t="s">
        <v>93</v>
      </c>
      <c r="C122" s="95" t="s">
        <v>335</v>
      </c>
      <c r="D122" s="95" t="s">
        <v>338</v>
      </c>
      <c r="E122" s="95" t="s">
        <v>248</v>
      </c>
      <c r="F122" s="96">
        <v>2331895.42</v>
      </c>
    </row>
    <row r="123" spans="1:6" ht="14.25">
      <c r="A123" s="94">
        <v>110</v>
      </c>
      <c r="B123" s="128" t="s">
        <v>74</v>
      </c>
      <c r="C123" s="95" t="s">
        <v>335</v>
      </c>
      <c r="D123" s="95" t="s">
        <v>338</v>
      </c>
      <c r="E123" s="95" t="s">
        <v>253</v>
      </c>
      <c r="F123" s="96">
        <v>2331895.42</v>
      </c>
    </row>
    <row r="124" spans="1:6" ht="14.25">
      <c r="A124" s="94">
        <v>111</v>
      </c>
      <c r="B124" s="112" t="s">
        <v>267</v>
      </c>
      <c r="C124" s="113"/>
      <c r="D124" s="113"/>
      <c r="E124" s="113"/>
      <c r="F124" s="97">
        <v>4803807.85</v>
      </c>
    </row>
    <row r="125" spans="1:6" ht="14.25">
      <c r="A125" s="131"/>
      <c r="B125" s="132"/>
      <c r="C125" s="133"/>
      <c r="D125" s="133"/>
      <c r="E125" s="133"/>
      <c r="F125" s="134"/>
    </row>
    <row r="126" spans="1:6" ht="14.25">
      <c r="A126" s="131"/>
      <c r="B126" s="132"/>
      <c r="C126" s="133"/>
      <c r="D126" s="133"/>
      <c r="E126" s="133"/>
      <c r="F126" s="134"/>
    </row>
    <row r="127" spans="1:6" ht="14.25">
      <c r="A127" s="131"/>
      <c r="B127" s="132"/>
      <c r="C127" s="133"/>
      <c r="D127" s="133"/>
      <c r="E127" s="133"/>
      <c r="F127" s="134"/>
    </row>
    <row r="129" spans="2:6" ht="15">
      <c r="B129" s="124" t="s">
        <v>94</v>
      </c>
      <c r="C129" s="124"/>
      <c r="D129" s="124"/>
      <c r="E129" s="124"/>
      <c r="F129" s="125"/>
    </row>
    <row r="130" spans="2:6" ht="15">
      <c r="B130" s="126" t="s">
        <v>95</v>
      </c>
      <c r="C130" s="126"/>
      <c r="D130" s="126"/>
      <c r="E130" s="126"/>
      <c r="F130" s="126"/>
    </row>
    <row r="131" spans="2:6" ht="15">
      <c r="B131" s="125"/>
      <c r="C131" s="125"/>
      <c r="D131" s="125"/>
      <c r="E131" s="125"/>
      <c r="F131" s="125"/>
    </row>
    <row r="132" spans="2:6" ht="15">
      <c r="B132" s="125" t="s">
        <v>96</v>
      </c>
      <c r="C132" s="135" t="s">
        <v>262</v>
      </c>
      <c r="D132" s="135"/>
      <c r="E132" s="135"/>
      <c r="F132" s="135"/>
    </row>
  </sheetData>
  <sheetProtection/>
  <autoFilter ref="A13:F124"/>
  <mergeCells count="6">
    <mergeCell ref="C5:F5"/>
    <mergeCell ref="C132:F132"/>
    <mergeCell ref="B10:F10"/>
    <mergeCell ref="B11:F11"/>
    <mergeCell ref="B124:E124"/>
    <mergeCell ref="B130:F13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8"/>
  <sheetViews>
    <sheetView view="pageBreakPreview" zoomScaleSheetLayoutView="100" zoomScalePageLayoutView="0" workbookViewId="0" topLeftCell="A154">
      <selection activeCell="M164" sqref="M164:M165"/>
    </sheetView>
  </sheetViews>
  <sheetFormatPr defaultColWidth="9.00390625" defaultRowHeight="26.25" customHeight="1"/>
  <cols>
    <col min="1" max="1" width="5.375" style="1" customWidth="1"/>
    <col min="2" max="2" width="49.875" style="1" customWidth="1"/>
    <col min="3" max="3" width="7.25390625" style="1" customWidth="1"/>
    <col min="4" max="4" width="6.875" style="1" customWidth="1"/>
    <col min="5" max="5" width="10.75390625" style="1" customWidth="1"/>
    <col min="6" max="6" width="7.00390625" style="1" customWidth="1"/>
    <col min="7" max="7" width="15.125" style="1" customWidth="1"/>
    <col min="8" max="16384" width="9.125" style="1" customWidth="1"/>
  </cols>
  <sheetData>
    <row r="1" spans="3:7" ht="17.25" customHeight="1">
      <c r="C1" s="111" t="s">
        <v>298</v>
      </c>
      <c r="D1" s="111"/>
      <c r="E1" s="111"/>
      <c r="F1" s="111"/>
      <c r="G1" s="111"/>
    </row>
    <row r="2" spans="3:7" ht="17.25" customHeight="1">
      <c r="C2" s="101" t="s">
        <v>157</v>
      </c>
      <c r="D2" s="101"/>
      <c r="E2" s="101"/>
      <c r="F2" s="101"/>
      <c r="G2" s="101"/>
    </row>
    <row r="3" spans="1:7" ht="16.5" customHeight="1">
      <c r="A3" s="16"/>
      <c r="C3" s="101" t="s">
        <v>16</v>
      </c>
      <c r="D3" s="101"/>
      <c r="E3" s="101"/>
      <c r="F3" s="101"/>
      <c r="G3" s="101"/>
    </row>
    <row r="4" spans="1:7" ht="14.25" customHeight="1">
      <c r="A4" s="16"/>
      <c r="C4" s="101" t="s">
        <v>209</v>
      </c>
      <c r="D4" s="101"/>
      <c r="E4" s="101"/>
      <c r="F4" s="101"/>
      <c r="G4" s="101"/>
    </row>
    <row r="5" spans="1:7" ht="14.25" customHeight="1">
      <c r="A5" s="16"/>
      <c r="C5" s="101" t="s">
        <v>97</v>
      </c>
      <c r="D5" s="101"/>
      <c r="E5" s="101"/>
      <c r="F5" s="101"/>
      <c r="G5" s="101"/>
    </row>
    <row r="6" spans="1:7" ht="18" customHeight="1">
      <c r="A6" s="16"/>
      <c r="C6" s="101" t="s">
        <v>98</v>
      </c>
      <c r="D6" s="101"/>
      <c r="E6" s="101"/>
      <c r="F6" s="101"/>
      <c r="G6" s="101"/>
    </row>
    <row r="7" spans="1:7" ht="18" customHeight="1">
      <c r="A7" s="16"/>
      <c r="C7" s="136" t="s">
        <v>290</v>
      </c>
      <c r="D7" s="136"/>
      <c r="E7" s="136"/>
      <c r="F7" s="136"/>
      <c r="G7" s="136"/>
    </row>
    <row r="8" spans="1:7" ht="18" customHeight="1">
      <c r="A8" s="16"/>
      <c r="C8" s="101" t="s">
        <v>300</v>
      </c>
      <c r="D8" s="101"/>
      <c r="E8" s="101"/>
      <c r="F8" s="101"/>
      <c r="G8" s="101"/>
    </row>
    <row r="9" spans="1:7" ht="37.5" customHeight="1">
      <c r="A9" s="16"/>
      <c r="B9" s="137" t="s">
        <v>301</v>
      </c>
      <c r="C9" s="17"/>
      <c r="D9" s="18"/>
      <c r="E9" s="17"/>
      <c r="F9" s="17"/>
      <c r="G9" s="8"/>
    </row>
    <row r="10" spans="1:6" ht="14.25" hidden="1">
      <c r="A10" s="16"/>
      <c r="C10" s="10"/>
      <c r="E10" s="10"/>
      <c r="F10" s="10"/>
    </row>
    <row r="11" spans="1:7" ht="99.75">
      <c r="A11" s="19" t="s">
        <v>186</v>
      </c>
      <c r="B11" s="20" t="s">
        <v>263</v>
      </c>
      <c r="C11" s="21" t="s">
        <v>99</v>
      </c>
      <c r="D11" s="21" t="s">
        <v>183</v>
      </c>
      <c r="E11" s="21" t="s">
        <v>184</v>
      </c>
      <c r="F11" s="21" t="s">
        <v>185</v>
      </c>
      <c r="G11" s="21" t="s">
        <v>264</v>
      </c>
    </row>
    <row r="12" spans="1:7" ht="27.75" customHeight="1">
      <c r="A12" s="94">
        <v>1</v>
      </c>
      <c r="B12" s="127" t="s">
        <v>100</v>
      </c>
      <c r="C12" s="98" t="s">
        <v>339</v>
      </c>
      <c r="D12" s="98" t="s">
        <v>259</v>
      </c>
      <c r="E12" s="98" t="s">
        <v>247</v>
      </c>
      <c r="F12" s="98" t="s">
        <v>248</v>
      </c>
      <c r="G12" s="96">
        <v>0</v>
      </c>
    </row>
    <row r="13" spans="1:7" ht="18.75" customHeight="1">
      <c r="A13" s="94">
        <v>2</v>
      </c>
      <c r="B13" s="127" t="s">
        <v>22</v>
      </c>
      <c r="C13" s="98" t="s">
        <v>339</v>
      </c>
      <c r="D13" s="98" t="s">
        <v>246</v>
      </c>
      <c r="E13" s="98" t="s">
        <v>247</v>
      </c>
      <c r="F13" s="98" t="s">
        <v>248</v>
      </c>
      <c r="G13" s="96">
        <v>0</v>
      </c>
    </row>
    <row r="14" spans="1:7" ht="51">
      <c r="A14" s="94">
        <v>3</v>
      </c>
      <c r="B14" s="127" t="s">
        <v>27</v>
      </c>
      <c r="C14" s="98" t="s">
        <v>339</v>
      </c>
      <c r="D14" s="98" t="s">
        <v>251</v>
      </c>
      <c r="E14" s="98" t="s">
        <v>247</v>
      </c>
      <c r="F14" s="98" t="s">
        <v>248</v>
      </c>
      <c r="G14" s="96">
        <v>8480</v>
      </c>
    </row>
    <row r="15" spans="1:7" ht="21" customHeight="1">
      <c r="A15" s="94">
        <v>4</v>
      </c>
      <c r="B15" s="128" t="s">
        <v>24</v>
      </c>
      <c r="C15" s="95" t="s">
        <v>339</v>
      </c>
      <c r="D15" s="95" t="s">
        <v>251</v>
      </c>
      <c r="E15" s="95" t="s">
        <v>249</v>
      </c>
      <c r="F15" s="95" t="s">
        <v>248</v>
      </c>
      <c r="G15" s="96">
        <v>8480</v>
      </c>
    </row>
    <row r="16" spans="1:7" ht="31.5" customHeight="1">
      <c r="A16" s="94">
        <v>5</v>
      </c>
      <c r="B16" s="128" t="s">
        <v>101</v>
      </c>
      <c r="C16" s="95" t="s">
        <v>339</v>
      </c>
      <c r="D16" s="95" t="s">
        <v>251</v>
      </c>
      <c r="E16" s="95" t="s">
        <v>282</v>
      </c>
      <c r="F16" s="95" t="s">
        <v>248</v>
      </c>
      <c r="G16" s="96">
        <v>8480</v>
      </c>
    </row>
    <row r="17" spans="1:7" ht="25.5">
      <c r="A17" s="94">
        <v>6</v>
      </c>
      <c r="B17" s="128" t="s">
        <v>26</v>
      </c>
      <c r="C17" s="95" t="s">
        <v>339</v>
      </c>
      <c r="D17" s="95" t="s">
        <v>251</v>
      </c>
      <c r="E17" s="95" t="s">
        <v>282</v>
      </c>
      <c r="F17" s="95" t="s">
        <v>250</v>
      </c>
      <c r="G17" s="96">
        <v>8480</v>
      </c>
    </row>
    <row r="18" spans="1:7" ht="18" customHeight="1">
      <c r="A18" s="94">
        <v>7</v>
      </c>
      <c r="B18" s="127" t="s">
        <v>29</v>
      </c>
      <c r="C18" s="98" t="s">
        <v>339</v>
      </c>
      <c r="D18" s="98" t="s">
        <v>252</v>
      </c>
      <c r="E18" s="98" t="s">
        <v>247</v>
      </c>
      <c r="F18" s="98" t="s">
        <v>248</v>
      </c>
      <c r="G18" s="96">
        <v>-8480</v>
      </c>
    </row>
    <row r="19" spans="1:7" ht="14.25">
      <c r="A19" s="94">
        <v>8</v>
      </c>
      <c r="B19" s="128" t="s">
        <v>24</v>
      </c>
      <c r="C19" s="95" t="s">
        <v>339</v>
      </c>
      <c r="D19" s="95" t="s">
        <v>252</v>
      </c>
      <c r="E19" s="95" t="s">
        <v>249</v>
      </c>
      <c r="F19" s="95" t="s">
        <v>248</v>
      </c>
      <c r="G19" s="96">
        <v>-8480</v>
      </c>
    </row>
    <row r="20" spans="1:7" ht="76.5">
      <c r="A20" s="94">
        <v>9</v>
      </c>
      <c r="B20" s="128" t="s">
        <v>32</v>
      </c>
      <c r="C20" s="95" t="s">
        <v>339</v>
      </c>
      <c r="D20" s="95" t="s">
        <v>252</v>
      </c>
      <c r="E20" s="95" t="s">
        <v>283</v>
      </c>
      <c r="F20" s="95" t="s">
        <v>248</v>
      </c>
      <c r="G20" s="96">
        <v>-8480</v>
      </c>
    </row>
    <row r="21" spans="1:7" ht="25.5">
      <c r="A21" s="94">
        <v>10</v>
      </c>
      <c r="B21" s="128" t="s">
        <v>26</v>
      </c>
      <c r="C21" s="95" t="s">
        <v>339</v>
      </c>
      <c r="D21" s="95" t="s">
        <v>252</v>
      </c>
      <c r="E21" s="95" t="s">
        <v>283</v>
      </c>
      <c r="F21" s="95" t="s">
        <v>250</v>
      </c>
      <c r="G21" s="96">
        <v>-8480</v>
      </c>
    </row>
    <row r="22" spans="1:7" ht="38.25">
      <c r="A22" s="94">
        <v>11</v>
      </c>
      <c r="B22" s="127" t="s">
        <v>102</v>
      </c>
      <c r="C22" s="98" t="s">
        <v>340</v>
      </c>
      <c r="D22" s="98" t="s">
        <v>259</v>
      </c>
      <c r="E22" s="98" t="s">
        <v>247</v>
      </c>
      <c r="F22" s="98" t="s">
        <v>248</v>
      </c>
      <c r="G22" s="96">
        <v>0</v>
      </c>
    </row>
    <row r="23" spans="1:7" ht="14.25">
      <c r="A23" s="94">
        <v>12</v>
      </c>
      <c r="B23" s="127" t="s">
        <v>22</v>
      </c>
      <c r="C23" s="98" t="s">
        <v>340</v>
      </c>
      <c r="D23" s="98" t="s">
        <v>246</v>
      </c>
      <c r="E23" s="98" t="s">
        <v>247</v>
      </c>
      <c r="F23" s="98" t="s">
        <v>248</v>
      </c>
      <c r="G23" s="96">
        <v>0</v>
      </c>
    </row>
    <row r="24" spans="1:7" ht="51">
      <c r="A24" s="94">
        <v>13</v>
      </c>
      <c r="B24" s="127" t="s">
        <v>27</v>
      </c>
      <c r="C24" s="98" t="s">
        <v>340</v>
      </c>
      <c r="D24" s="98" t="s">
        <v>251</v>
      </c>
      <c r="E24" s="98" t="s">
        <v>247</v>
      </c>
      <c r="F24" s="98" t="s">
        <v>248</v>
      </c>
      <c r="G24" s="96">
        <v>1200</v>
      </c>
    </row>
    <row r="25" spans="1:7" ht="18.75" customHeight="1">
      <c r="A25" s="94">
        <v>14</v>
      </c>
      <c r="B25" s="128" t="s">
        <v>24</v>
      </c>
      <c r="C25" s="95" t="s">
        <v>340</v>
      </c>
      <c r="D25" s="95" t="s">
        <v>251</v>
      </c>
      <c r="E25" s="95" t="s">
        <v>249</v>
      </c>
      <c r="F25" s="95" t="s">
        <v>248</v>
      </c>
      <c r="G25" s="96">
        <v>1200</v>
      </c>
    </row>
    <row r="26" spans="1:7" ht="25.5">
      <c r="A26" s="94">
        <v>15</v>
      </c>
      <c r="B26" s="128" t="s">
        <v>28</v>
      </c>
      <c r="C26" s="95" t="s">
        <v>340</v>
      </c>
      <c r="D26" s="95" t="s">
        <v>251</v>
      </c>
      <c r="E26" s="95" t="s">
        <v>282</v>
      </c>
      <c r="F26" s="95" t="s">
        <v>248</v>
      </c>
      <c r="G26" s="96">
        <v>1200</v>
      </c>
    </row>
    <row r="27" spans="1:7" ht="25.5">
      <c r="A27" s="94">
        <v>16</v>
      </c>
      <c r="B27" s="128" t="s">
        <v>26</v>
      </c>
      <c r="C27" s="95" t="s">
        <v>340</v>
      </c>
      <c r="D27" s="95" t="s">
        <v>251</v>
      </c>
      <c r="E27" s="95" t="s">
        <v>282</v>
      </c>
      <c r="F27" s="95" t="s">
        <v>250</v>
      </c>
      <c r="G27" s="96">
        <v>1200</v>
      </c>
    </row>
    <row r="28" spans="1:7" ht="14.25">
      <c r="A28" s="94">
        <v>17</v>
      </c>
      <c r="B28" s="127" t="s">
        <v>29</v>
      </c>
      <c r="C28" s="98" t="s">
        <v>340</v>
      </c>
      <c r="D28" s="98" t="s">
        <v>252</v>
      </c>
      <c r="E28" s="98" t="s">
        <v>247</v>
      </c>
      <c r="F28" s="98" t="s">
        <v>248</v>
      </c>
      <c r="G28" s="96">
        <v>-1200</v>
      </c>
    </row>
    <row r="29" spans="1:7" ht="15" customHeight="1">
      <c r="A29" s="94">
        <v>18</v>
      </c>
      <c r="B29" s="128" t="s">
        <v>24</v>
      </c>
      <c r="C29" s="95" t="s">
        <v>340</v>
      </c>
      <c r="D29" s="95" t="s">
        <v>252</v>
      </c>
      <c r="E29" s="95" t="s">
        <v>249</v>
      </c>
      <c r="F29" s="95" t="s">
        <v>248</v>
      </c>
      <c r="G29" s="96">
        <v>-1200</v>
      </c>
    </row>
    <row r="30" spans="1:7" ht="76.5">
      <c r="A30" s="94">
        <v>19</v>
      </c>
      <c r="B30" s="128" t="s">
        <v>32</v>
      </c>
      <c r="C30" s="95" t="s">
        <v>340</v>
      </c>
      <c r="D30" s="95" t="s">
        <v>252</v>
      </c>
      <c r="E30" s="95" t="s">
        <v>283</v>
      </c>
      <c r="F30" s="95" t="s">
        <v>248</v>
      </c>
      <c r="G30" s="96">
        <v>-1200</v>
      </c>
    </row>
    <row r="31" spans="1:7" ht="27.75" customHeight="1">
      <c r="A31" s="94">
        <v>20</v>
      </c>
      <c r="B31" s="128" t="s">
        <v>26</v>
      </c>
      <c r="C31" s="95" t="s">
        <v>340</v>
      </c>
      <c r="D31" s="95" t="s">
        <v>252</v>
      </c>
      <c r="E31" s="95" t="s">
        <v>283</v>
      </c>
      <c r="F31" s="95" t="s">
        <v>250</v>
      </c>
      <c r="G31" s="96">
        <v>-1200</v>
      </c>
    </row>
    <row r="32" spans="1:7" ht="16.5" customHeight="1">
      <c r="A32" s="94">
        <v>21</v>
      </c>
      <c r="B32" s="127" t="s">
        <v>41</v>
      </c>
      <c r="C32" s="98" t="s">
        <v>340</v>
      </c>
      <c r="D32" s="98" t="s">
        <v>254</v>
      </c>
      <c r="E32" s="98" t="s">
        <v>247</v>
      </c>
      <c r="F32" s="98" t="s">
        <v>248</v>
      </c>
      <c r="G32" s="96">
        <v>-66000</v>
      </c>
    </row>
    <row r="33" spans="1:7" ht="14.25" customHeight="1">
      <c r="A33" s="94">
        <v>22</v>
      </c>
      <c r="B33" s="127" t="s">
        <v>46</v>
      </c>
      <c r="C33" s="98" t="s">
        <v>340</v>
      </c>
      <c r="D33" s="98" t="s">
        <v>317</v>
      </c>
      <c r="E33" s="98" t="s">
        <v>247</v>
      </c>
      <c r="F33" s="98" t="s">
        <v>248</v>
      </c>
      <c r="G33" s="96">
        <v>-66000</v>
      </c>
    </row>
    <row r="34" spans="1:7" ht="25.5">
      <c r="A34" s="94">
        <v>23</v>
      </c>
      <c r="B34" s="128" t="s">
        <v>43</v>
      </c>
      <c r="C34" s="95" t="s">
        <v>340</v>
      </c>
      <c r="D34" s="95" t="s">
        <v>317</v>
      </c>
      <c r="E34" s="95" t="s">
        <v>206</v>
      </c>
      <c r="F34" s="95" t="s">
        <v>248</v>
      </c>
      <c r="G34" s="96">
        <v>-66000</v>
      </c>
    </row>
    <row r="35" spans="1:7" ht="38.25">
      <c r="A35" s="94">
        <v>24</v>
      </c>
      <c r="B35" s="128" t="s">
        <v>44</v>
      </c>
      <c r="C35" s="95" t="s">
        <v>340</v>
      </c>
      <c r="D35" s="95" t="s">
        <v>317</v>
      </c>
      <c r="E35" s="95" t="s">
        <v>207</v>
      </c>
      <c r="F35" s="95" t="s">
        <v>248</v>
      </c>
      <c r="G35" s="96">
        <v>-66000</v>
      </c>
    </row>
    <row r="36" spans="1:7" ht="32.25" customHeight="1">
      <c r="A36" s="94">
        <v>25</v>
      </c>
      <c r="B36" s="128" t="s">
        <v>48</v>
      </c>
      <c r="C36" s="95" t="s">
        <v>340</v>
      </c>
      <c r="D36" s="95" t="s">
        <v>317</v>
      </c>
      <c r="E36" s="95" t="s">
        <v>319</v>
      </c>
      <c r="F36" s="95" t="s">
        <v>248</v>
      </c>
      <c r="G36" s="96">
        <v>-66000</v>
      </c>
    </row>
    <row r="37" spans="1:7" ht="29.25" customHeight="1">
      <c r="A37" s="94">
        <v>26</v>
      </c>
      <c r="B37" s="128" t="s">
        <v>26</v>
      </c>
      <c r="C37" s="95" t="s">
        <v>340</v>
      </c>
      <c r="D37" s="95" t="s">
        <v>317</v>
      </c>
      <c r="E37" s="95" t="s">
        <v>319</v>
      </c>
      <c r="F37" s="95" t="s">
        <v>250</v>
      </c>
      <c r="G37" s="96">
        <v>-66000</v>
      </c>
    </row>
    <row r="38" spans="1:7" ht="14.25">
      <c r="A38" s="94">
        <v>27</v>
      </c>
      <c r="B38" s="127" t="s">
        <v>49</v>
      </c>
      <c r="C38" s="98" t="s">
        <v>340</v>
      </c>
      <c r="D38" s="98" t="s">
        <v>276</v>
      </c>
      <c r="E38" s="98" t="s">
        <v>247</v>
      </c>
      <c r="F38" s="98" t="s">
        <v>248</v>
      </c>
      <c r="G38" s="96">
        <v>66000</v>
      </c>
    </row>
    <row r="39" spans="1:7" ht="14.25">
      <c r="A39" s="94">
        <v>28</v>
      </c>
      <c r="B39" s="127" t="s">
        <v>58</v>
      </c>
      <c r="C39" s="98" t="s">
        <v>340</v>
      </c>
      <c r="D39" s="98" t="s">
        <v>280</v>
      </c>
      <c r="E39" s="98" t="s">
        <v>247</v>
      </c>
      <c r="F39" s="98" t="s">
        <v>248</v>
      </c>
      <c r="G39" s="96">
        <v>66000</v>
      </c>
    </row>
    <row r="40" spans="1:7" ht="38.25">
      <c r="A40" s="94">
        <v>29</v>
      </c>
      <c r="B40" s="128" t="s">
        <v>51</v>
      </c>
      <c r="C40" s="95" t="s">
        <v>340</v>
      </c>
      <c r="D40" s="95" t="s">
        <v>280</v>
      </c>
      <c r="E40" s="95" t="s">
        <v>203</v>
      </c>
      <c r="F40" s="95" t="s">
        <v>248</v>
      </c>
      <c r="G40" s="96">
        <v>66000</v>
      </c>
    </row>
    <row r="41" spans="1:7" ht="38.25">
      <c r="A41" s="94">
        <v>30</v>
      </c>
      <c r="B41" s="128" t="s">
        <v>59</v>
      </c>
      <c r="C41" s="95" t="s">
        <v>340</v>
      </c>
      <c r="D41" s="95" t="s">
        <v>280</v>
      </c>
      <c r="E41" s="95" t="s">
        <v>204</v>
      </c>
      <c r="F41" s="95" t="s">
        <v>248</v>
      </c>
      <c r="G41" s="96">
        <v>66000</v>
      </c>
    </row>
    <row r="42" spans="1:7" ht="27.75" customHeight="1">
      <c r="A42" s="94">
        <v>31</v>
      </c>
      <c r="B42" s="128" t="s">
        <v>60</v>
      </c>
      <c r="C42" s="95" t="s">
        <v>340</v>
      </c>
      <c r="D42" s="95" t="s">
        <v>280</v>
      </c>
      <c r="E42" s="95" t="s">
        <v>323</v>
      </c>
      <c r="F42" s="95" t="s">
        <v>248</v>
      </c>
      <c r="G42" s="96">
        <v>66000</v>
      </c>
    </row>
    <row r="43" spans="1:7" ht="25.5">
      <c r="A43" s="94">
        <v>32</v>
      </c>
      <c r="B43" s="128" t="s">
        <v>26</v>
      </c>
      <c r="C43" s="95" t="s">
        <v>340</v>
      </c>
      <c r="D43" s="95" t="s">
        <v>280</v>
      </c>
      <c r="E43" s="95" t="s">
        <v>323</v>
      </c>
      <c r="F43" s="95" t="s">
        <v>250</v>
      </c>
      <c r="G43" s="96">
        <v>66000</v>
      </c>
    </row>
    <row r="44" spans="1:7" ht="24.75" customHeight="1">
      <c r="A44" s="94">
        <v>33</v>
      </c>
      <c r="B44" s="127" t="s">
        <v>103</v>
      </c>
      <c r="C44" s="98" t="s">
        <v>341</v>
      </c>
      <c r="D44" s="98" t="s">
        <v>259</v>
      </c>
      <c r="E44" s="98" t="s">
        <v>247</v>
      </c>
      <c r="F44" s="98" t="s">
        <v>248</v>
      </c>
      <c r="G44" s="96">
        <v>0</v>
      </c>
    </row>
    <row r="45" spans="1:7" ht="14.25">
      <c r="A45" s="94">
        <v>34</v>
      </c>
      <c r="B45" s="127" t="s">
        <v>41</v>
      </c>
      <c r="C45" s="98" t="s">
        <v>341</v>
      </c>
      <c r="D45" s="98" t="s">
        <v>254</v>
      </c>
      <c r="E45" s="98" t="s">
        <v>247</v>
      </c>
      <c r="F45" s="98" t="s">
        <v>248</v>
      </c>
      <c r="G45" s="96">
        <v>50000</v>
      </c>
    </row>
    <row r="46" spans="1:7" ht="14.25">
      <c r="A46" s="94">
        <v>35</v>
      </c>
      <c r="B46" s="127" t="s">
        <v>46</v>
      </c>
      <c r="C46" s="98" t="s">
        <v>341</v>
      </c>
      <c r="D46" s="98" t="s">
        <v>317</v>
      </c>
      <c r="E46" s="98" t="s">
        <v>247</v>
      </c>
      <c r="F46" s="98" t="s">
        <v>248</v>
      </c>
      <c r="G46" s="96">
        <v>50000</v>
      </c>
    </row>
    <row r="47" spans="1:7" ht="25.5">
      <c r="A47" s="94">
        <v>36</v>
      </c>
      <c r="B47" s="128" t="s">
        <v>43</v>
      </c>
      <c r="C47" s="95" t="s">
        <v>341</v>
      </c>
      <c r="D47" s="95" t="s">
        <v>317</v>
      </c>
      <c r="E47" s="95" t="s">
        <v>206</v>
      </c>
      <c r="F47" s="95" t="s">
        <v>248</v>
      </c>
      <c r="G47" s="96">
        <v>50000</v>
      </c>
    </row>
    <row r="48" spans="1:7" ht="38.25">
      <c r="A48" s="94">
        <v>37</v>
      </c>
      <c r="B48" s="128" t="s">
        <v>44</v>
      </c>
      <c r="C48" s="95" t="s">
        <v>341</v>
      </c>
      <c r="D48" s="95" t="s">
        <v>317</v>
      </c>
      <c r="E48" s="95" t="s">
        <v>207</v>
      </c>
      <c r="F48" s="95" t="s">
        <v>248</v>
      </c>
      <c r="G48" s="96">
        <v>50000</v>
      </c>
    </row>
    <row r="49" spans="1:7" ht="25.5">
      <c r="A49" s="94">
        <v>38</v>
      </c>
      <c r="B49" s="128" t="s">
        <v>48</v>
      </c>
      <c r="C49" s="95" t="s">
        <v>341</v>
      </c>
      <c r="D49" s="95" t="s">
        <v>317</v>
      </c>
      <c r="E49" s="95" t="s">
        <v>319</v>
      </c>
      <c r="F49" s="95" t="s">
        <v>248</v>
      </c>
      <c r="G49" s="96">
        <v>50000</v>
      </c>
    </row>
    <row r="50" spans="1:7" ht="29.25" customHeight="1">
      <c r="A50" s="94">
        <v>39</v>
      </c>
      <c r="B50" s="128" t="s">
        <v>26</v>
      </c>
      <c r="C50" s="95" t="s">
        <v>341</v>
      </c>
      <c r="D50" s="95" t="s">
        <v>317</v>
      </c>
      <c r="E50" s="95" t="s">
        <v>319</v>
      </c>
      <c r="F50" s="95" t="s">
        <v>250</v>
      </c>
      <c r="G50" s="96">
        <v>50000</v>
      </c>
    </row>
    <row r="51" spans="1:7" ht="14.25">
      <c r="A51" s="94">
        <v>40</v>
      </c>
      <c r="B51" s="127" t="s">
        <v>49</v>
      </c>
      <c r="C51" s="98" t="s">
        <v>341</v>
      </c>
      <c r="D51" s="98" t="s">
        <v>276</v>
      </c>
      <c r="E51" s="98" t="s">
        <v>247</v>
      </c>
      <c r="F51" s="98" t="s">
        <v>248</v>
      </c>
      <c r="G51" s="96">
        <v>-50000</v>
      </c>
    </row>
    <row r="52" spans="1:7" ht="14.25">
      <c r="A52" s="94">
        <v>41</v>
      </c>
      <c r="B52" s="127" t="s">
        <v>58</v>
      </c>
      <c r="C52" s="98" t="s">
        <v>341</v>
      </c>
      <c r="D52" s="98" t="s">
        <v>280</v>
      </c>
      <c r="E52" s="98" t="s">
        <v>247</v>
      </c>
      <c r="F52" s="98" t="s">
        <v>248</v>
      </c>
      <c r="G52" s="96">
        <v>-50000</v>
      </c>
    </row>
    <row r="53" spans="1:7" ht="38.25">
      <c r="A53" s="94">
        <v>42</v>
      </c>
      <c r="B53" s="128" t="s">
        <v>51</v>
      </c>
      <c r="C53" s="95" t="s">
        <v>341</v>
      </c>
      <c r="D53" s="95" t="s">
        <v>280</v>
      </c>
      <c r="E53" s="95" t="s">
        <v>203</v>
      </c>
      <c r="F53" s="95" t="s">
        <v>248</v>
      </c>
      <c r="G53" s="96">
        <v>-50000</v>
      </c>
    </row>
    <row r="54" spans="1:7" ht="38.25">
      <c r="A54" s="94">
        <v>43</v>
      </c>
      <c r="B54" s="128" t="s">
        <v>59</v>
      </c>
      <c r="C54" s="95" t="s">
        <v>341</v>
      </c>
      <c r="D54" s="95" t="s">
        <v>280</v>
      </c>
      <c r="E54" s="95" t="s">
        <v>204</v>
      </c>
      <c r="F54" s="95" t="s">
        <v>248</v>
      </c>
      <c r="G54" s="96">
        <v>-50000</v>
      </c>
    </row>
    <row r="55" spans="1:7" ht="114.75">
      <c r="A55" s="94">
        <v>44</v>
      </c>
      <c r="B55" s="128" t="s">
        <v>104</v>
      </c>
      <c r="C55" s="95" t="s">
        <v>341</v>
      </c>
      <c r="D55" s="95" t="s">
        <v>280</v>
      </c>
      <c r="E55" s="95" t="s">
        <v>284</v>
      </c>
      <c r="F55" s="95" t="s">
        <v>248</v>
      </c>
      <c r="G55" s="96">
        <v>-50000</v>
      </c>
    </row>
    <row r="56" spans="1:7" ht="27.75" customHeight="1">
      <c r="A56" s="94">
        <v>45</v>
      </c>
      <c r="B56" s="128" t="s">
        <v>26</v>
      </c>
      <c r="C56" s="95" t="s">
        <v>341</v>
      </c>
      <c r="D56" s="95" t="s">
        <v>280</v>
      </c>
      <c r="E56" s="95" t="s">
        <v>284</v>
      </c>
      <c r="F56" s="95" t="s">
        <v>250</v>
      </c>
      <c r="G56" s="96">
        <v>-50000</v>
      </c>
    </row>
    <row r="57" spans="1:7" ht="27" customHeight="1">
      <c r="A57" s="94">
        <v>46</v>
      </c>
      <c r="B57" s="127" t="s">
        <v>105</v>
      </c>
      <c r="C57" s="98" t="s">
        <v>342</v>
      </c>
      <c r="D57" s="98" t="s">
        <v>259</v>
      </c>
      <c r="E57" s="98" t="s">
        <v>247</v>
      </c>
      <c r="F57" s="98" t="s">
        <v>248</v>
      </c>
      <c r="G57" s="96">
        <v>0</v>
      </c>
    </row>
    <row r="58" spans="1:7" ht="14.25">
      <c r="A58" s="94">
        <v>47</v>
      </c>
      <c r="B58" s="127" t="s">
        <v>22</v>
      </c>
      <c r="C58" s="98" t="s">
        <v>342</v>
      </c>
      <c r="D58" s="98" t="s">
        <v>246</v>
      </c>
      <c r="E58" s="98" t="s">
        <v>247</v>
      </c>
      <c r="F58" s="98" t="s">
        <v>248</v>
      </c>
      <c r="G58" s="96">
        <v>0</v>
      </c>
    </row>
    <row r="59" spans="1:7" ht="51">
      <c r="A59" s="94">
        <v>48</v>
      </c>
      <c r="B59" s="127" t="s">
        <v>27</v>
      </c>
      <c r="C59" s="98" t="s">
        <v>342</v>
      </c>
      <c r="D59" s="98" t="s">
        <v>251</v>
      </c>
      <c r="E59" s="98" t="s">
        <v>247</v>
      </c>
      <c r="F59" s="98" t="s">
        <v>248</v>
      </c>
      <c r="G59" s="96">
        <v>-2244.38</v>
      </c>
    </row>
    <row r="60" spans="1:7" ht="14.25">
      <c r="A60" s="94">
        <v>49</v>
      </c>
      <c r="B60" s="128" t="s">
        <v>24</v>
      </c>
      <c r="C60" s="95" t="s">
        <v>342</v>
      </c>
      <c r="D60" s="95" t="s">
        <v>251</v>
      </c>
      <c r="E60" s="95" t="s">
        <v>249</v>
      </c>
      <c r="F60" s="95" t="s">
        <v>248</v>
      </c>
      <c r="G60" s="96">
        <v>-2244.38</v>
      </c>
    </row>
    <row r="61" spans="1:7" ht="25.5">
      <c r="A61" s="94">
        <v>50</v>
      </c>
      <c r="B61" s="128" t="s">
        <v>28</v>
      </c>
      <c r="C61" s="95" t="s">
        <v>342</v>
      </c>
      <c r="D61" s="95" t="s">
        <v>251</v>
      </c>
      <c r="E61" s="95" t="s">
        <v>282</v>
      </c>
      <c r="F61" s="95" t="s">
        <v>248</v>
      </c>
      <c r="G61" s="96">
        <v>-2244.38</v>
      </c>
    </row>
    <row r="62" spans="1:7" ht="27.75" customHeight="1">
      <c r="A62" s="94">
        <v>51</v>
      </c>
      <c r="B62" s="128" t="s">
        <v>26</v>
      </c>
      <c r="C62" s="95" t="s">
        <v>342</v>
      </c>
      <c r="D62" s="95" t="s">
        <v>251</v>
      </c>
      <c r="E62" s="95" t="s">
        <v>282</v>
      </c>
      <c r="F62" s="95" t="s">
        <v>250</v>
      </c>
      <c r="G62" s="96">
        <v>-2244.38</v>
      </c>
    </row>
    <row r="63" spans="1:7" ht="14.25">
      <c r="A63" s="94">
        <v>52</v>
      </c>
      <c r="B63" s="127" t="s">
        <v>29</v>
      </c>
      <c r="C63" s="98" t="s">
        <v>342</v>
      </c>
      <c r="D63" s="98" t="s">
        <v>252</v>
      </c>
      <c r="E63" s="98" t="s">
        <v>247</v>
      </c>
      <c r="F63" s="98" t="s">
        <v>248</v>
      </c>
      <c r="G63" s="96">
        <v>2244.38</v>
      </c>
    </row>
    <row r="64" spans="1:7" ht="15" customHeight="1">
      <c r="A64" s="94">
        <v>53</v>
      </c>
      <c r="B64" s="128" t="s">
        <v>24</v>
      </c>
      <c r="C64" s="95" t="s">
        <v>342</v>
      </c>
      <c r="D64" s="95" t="s">
        <v>252</v>
      </c>
      <c r="E64" s="95" t="s">
        <v>249</v>
      </c>
      <c r="F64" s="95" t="s">
        <v>248</v>
      </c>
      <c r="G64" s="96">
        <v>2244.38</v>
      </c>
    </row>
    <row r="65" spans="1:7" ht="76.5">
      <c r="A65" s="94">
        <v>54</v>
      </c>
      <c r="B65" s="128" t="s">
        <v>32</v>
      </c>
      <c r="C65" s="95" t="s">
        <v>342</v>
      </c>
      <c r="D65" s="95" t="s">
        <v>252</v>
      </c>
      <c r="E65" s="95" t="s">
        <v>283</v>
      </c>
      <c r="F65" s="95" t="s">
        <v>248</v>
      </c>
      <c r="G65" s="96">
        <v>-3325.62</v>
      </c>
    </row>
    <row r="66" spans="1:7" ht="25.5">
      <c r="A66" s="94">
        <v>55</v>
      </c>
      <c r="B66" s="128" t="s">
        <v>26</v>
      </c>
      <c r="C66" s="95" t="s">
        <v>342</v>
      </c>
      <c r="D66" s="95" t="s">
        <v>252</v>
      </c>
      <c r="E66" s="95" t="s">
        <v>283</v>
      </c>
      <c r="F66" s="95" t="s">
        <v>250</v>
      </c>
      <c r="G66" s="96">
        <v>-3325.62</v>
      </c>
    </row>
    <row r="67" spans="1:7" ht="25.5">
      <c r="A67" s="94">
        <v>56</v>
      </c>
      <c r="B67" s="128" t="s">
        <v>33</v>
      </c>
      <c r="C67" s="95" t="s">
        <v>342</v>
      </c>
      <c r="D67" s="95" t="s">
        <v>252</v>
      </c>
      <c r="E67" s="95" t="s">
        <v>269</v>
      </c>
      <c r="F67" s="95" t="s">
        <v>248</v>
      </c>
      <c r="G67" s="96">
        <v>5570</v>
      </c>
    </row>
    <row r="68" spans="1:7" ht="25.5">
      <c r="A68" s="94">
        <v>57</v>
      </c>
      <c r="B68" s="128" t="s">
        <v>26</v>
      </c>
      <c r="C68" s="95" t="s">
        <v>342</v>
      </c>
      <c r="D68" s="95" t="s">
        <v>252</v>
      </c>
      <c r="E68" s="95" t="s">
        <v>269</v>
      </c>
      <c r="F68" s="95" t="s">
        <v>250</v>
      </c>
      <c r="G68" s="96">
        <v>5570</v>
      </c>
    </row>
    <row r="69" spans="1:7" ht="25.5">
      <c r="A69" s="94">
        <v>58</v>
      </c>
      <c r="B69" s="127" t="s">
        <v>106</v>
      </c>
      <c r="C69" s="98" t="s">
        <v>260</v>
      </c>
      <c r="D69" s="98" t="s">
        <v>259</v>
      </c>
      <c r="E69" s="98" t="s">
        <v>247</v>
      </c>
      <c r="F69" s="98" t="s">
        <v>248</v>
      </c>
      <c r="G69" s="96">
        <v>2145807.85</v>
      </c>
    </row>
    <row r="70" spans="1:7" ht="14.25">
      <c r="A70" s="94">
        <v>59</v>
      </c>
      <c r="B70" s="127" t="s">
        <v>22</v>
      </c>
      <c r="C70" s="98" t="s">
        <v>260</v>
      </c>
      <c r="D70" s="98" t="s">
        <v>246</v>
      </c>
      <c r="E70" s="98" t="s">
        <v>247</v>
      </c>
      <c r="F70" s="98" t="s">
        <v>248</v>
      </c>
      <c r="G70" s="96">
        <v>-2658000</v>
      </c>
    </row>
    <row r="71" spans="1:7" ht="15.75" customHeight="1">
      <c r="A71" s="94">
        <v>60</v>
      </c>
      <c r="B71" s="127" t="s">
        <v>29</v>
      </c>
      <c r="C71" s="98" t="s">
        <v>260</v>
      </c>
      <c r="D71" s="98" t="s">
        <v>252</v>
      </c>
      <c r="E71" s="98" t="s">
        <v>247</v>
      </c>
      <c r="F71" s="98" t="s">
        <v>248</v>
      </c>
      <c r="G71" s="96">
        <v>-2658000</v>
      </c>
    </row>
    <row r="72" spans="1:7" ht="14.25" customHeight="1">
      <c r="A72" s="94">
        <v>61</v>
      </c>
      <c r="B72" s="128" t="s">
        <v>24</v>
      </c>
      <c r="C72" s="95" t="s">
        <v>260</v>
      </c>
      <c r="D72" s="95" t="s">
        <v>252</v>
      </c>
      <c r="E72" s="95" t="s">
        <v>249</v>
      </c>
      <c r="F72" s="95" t="s">
        <v>248</v>
      </c>
      <c r="G72" s="96">
        <v>-2658000</v>
      </c>
    </row>
    <row r="73" spans="1:7" ht="25.5">
      <c r="A73" s="94">
        <v>62</v>
      </c>
      <c r="B73" s="128" t="s">
        <v>30</v>
      </c>
      <c r="C73" s="95" t="s">
        <v>260</v>
      </c>
      <c r="D73" s="95" t="s">
        <v>252</v>
      </c>
      <c r="E73" s="95" t="s">
        <v>285</v>
      </c>
      <c r="F73" s="95" t="s">
        <v>248</v>
      </c>
      <c r="G73" s="96">
        <v>-2658000</v>
      </c>
    </row>
    <row r="74" spans="1:7" ht="25.5" customHeight="1">
      <c r="A74" s="94">
        <v>63</v>
      </c>
      <c r="B74" s="128" t="s">
        <v>31</v>
      </c>
      <c r="C74" s="95" t="s">
        <v>260</v>
      </c>
      <c r="D74" s="95" t="s">
        <v>252</v>
      </c>
      <c r="E74" s="95" t="s">
        <v>285</v>
      </c>
      <c r="F74" s="95" t="s">
        <v>286</v>
      </c>
      <c r="G74" s="96">
        <v>-2658000</v>
      </c>
    </row>
    <row r="75" spans="1:7" ht="25.5">
      <c r="A75" s="94">
        <v>64</v>
      </c>
      <c r="B75" s="127" t="s">
        <v>35</v>
      </c>
      <c r="C75" s="98" t="s">
        <v>260</v>
      </c>
      <c r="D75" s="98" t="s">
        <v>294</v>
      </c>
      <c r="E75" s="98" t="s">
        <v>247</v>
      </c>
      <c r="F75" s="98" t="s">
        <v>248</v>
      </c>
      <c r="G75" s="96">
        <v>0</v>
      </c>
    </row>
    <row r="76" spans="1:7" ht="38.25">
      <c r="A76" s="94">
        <v>65</v>
      </c>
      <c r="B76" s="127" t="s">
        <v>36</v>
      </c>
      <c r="C76" s="98" t="s">
        <v>260</v>
      </c>
      <c r="D76" s="98" t="s">
        <v>295</v>
      </c>
      <c r="E76" s="98" t="s">
        <v>247</v>
      </c>
      <c r="F76" s="98" t="s">
        <v>248</v>
      </c>
      <c r="G76" s="96">
        <v>0</v>
      </c>
    </row>
    <row r="77" spans="1:7" ht="38.25">
      <c r="A77" s="94">
        <v>66</v>
      </c>
      <c r="B77" s="128" t="s">
        <v>37</v>
      </c>
      <c r="C77" s="95" t="s">
        <v>260</v>
      </c>
      <c r="D77" s="95" t="s">
        <v>295</v>
      </c>
      <c r="E77" s="95" t="s">
        <v>197</v>
      </c>
      <c r="F77" s="95" t="s">
        <v>248</v>
      </c>
      <c r="G77" s="96">
        <v>0</v>
      </c>
    </row>
    <row r="78" spans="1:7" ht="63.75">
      <c r="A78" s="94">
        <v>67</v>
      </c>
      <c r="B78" s="128" t="s">
        <v>38</v>
      </c>
      <c r="C78" s="95" t="s">
        <v>260</v>
      </c>
      <c r="D78" s="95" t="s">
        <v>295</v>
      </c>
      <c r="E78" s="95" t="s">
        <v>198</v>
      </c>
      <c r="F78" s="95" t="s">
        <v>248</v>
      </c>
      <c r="G78" s="96">
        <v>0</v>
      </c>
    </row>
    <row r="79" spans="1:7" ht="14.25">
      <c r="A79" s="94">
        <v>68</v>
      </c>
      <c r="B79" s="128" t="s">
        <v>39</v>
      </c>
      <c r="C79" s="95" t="s">
        <v>260</v>
      </c>
      <c r="D79" s="95" t="s">
        <v>295</v>
      </c>
      <c r="E79" s="95" t="s">
        <v>314</v>
      </c>
      <c r="F79" s="95" t="s">
        <v>248</v>
      </c>
      <c r="G79" s="96">
        <v>0</v>
      </c>
    </row>
    <row r="80" spans="1:7" ht="14.25">
      <c r="A80" s="94">
        <v>69</v>
      </c>
      <c r="B80" s="128" t="s">
        <v>40</v>
      </c>
      <c r="C80" s="95" t="s">
        <v>260</v>
      </c>
      <c r="D80" s="95" t="s">
        <v>295</v>
      </c>
      <c r="E80" s="95" t="s">
        <v>314</v>
      </c>
      <c r="F80" s="95" t="s">
        <v>293</v>
      </c>
      <c r="G80" s="96">
        <v>-25500</v>
      </c>
    </row>
    <row r="81" spans="1:7" ht="25.5">
      <c r="A81" s="94">
        <v>70</v>
      </c>
      <c r="B81" s="128" t="s">
        <v>26</v>
      </c>
      <c r="C81" s="95" t="s">
        <v>260</v>
      </c>
      <c r="D81" s="95" t="s">
        <v>295</v>
      </c>
      <c r="E81" s="95" t="s">
        <v>314</v>
      </c>
      <c r="F81" s="95" t="s">
        <v>250</v>
      </c>
      <c r="G81" s="96">
        <v>25500</v>
      </c>
    </row>
    <row r="82" spans="1:7" ht="18" customHeight="1">
      <c r="A82" s="94">
        <v>71</v>
      </c>
      <c r="B82" s="127" t="s">
        <v>41</v>
      </c>
      <c r="C82" s="98" t="s">
        <v>260</v>
      </c>
      <c r="D82" s="98" t="s">
        <v>254</v>
      </c>
      <c r="E82" s="98" t="s">
        <v>247</v>
      </c>
      <c r="F82" s="98" t="s">
        <v>248</v>
      </c>
      <c r="G82" s="96">
        <v>-1651421.74</v>
      </c>
    </row>
    <row r="83" spans="1:7" ht="17.25" customHeight="1">
      <c r="A83" s="94">
        <v>72</v>
      </c>
      <c r="B83" s="127" t="s">
        <v>42</v>
      </c>
      <c r="C83" s="98" t="s">
        <v>260</v>
      </c>
      <c r="D83" s="98" t="s">
        <v>315</v>
      </c>
      <c r="E83" s="98" t="s">
        <v>247</v>
      </c>
      <c r="F83" s="98" t="s">
        <v>248</v>
      </c>
      <c r="G83" s="96">
        <v>-173209.74</v>
      </c>
    </row>
    <row r="84" spans="1:7" ht="25.5">
      <c r="A84" s="94">
        <v>73</v>
      </c>
      <c r="B84" s="128" t="s">
        <v>43</v>
      </c>
      <c r="C84" s="95" t="s">
        <v>260</v>
      </c>
      <c r="D84" s="95" t="s">
        <v>315</v>
      </c>
      <c r="E84" s="95" t="s">
        <v>206</v>
      </c>
      <c r="F84" s="95" t="s">
        <v>248</v>
      </c>
      <c r="G84" s="96">
        <v>-173209.74</v>
      </c>
    </row>
    <row r="85" spans="1:7" ht="38.25">
      <c r="A85" s="94">
        <v>74</v>
      </c>
      <c r="B85" s="128" t="s">
        <v>44</v>
      </c>
      <c r="C85" s="95" t="s">
        <v>260</v>
      </c>
      <c r="D85" s="95" t="s">
        <v>315</v>
      </c>
      <c r="E85" s="95" t="s">
        <v>207</v>
      </c>
      <c r="F85" s="95" t="s">
        <v>248</v>
      </c>
      <c r="G85" s="96">
        <v>-173209.74</v>
      </c>
    </row>
    <row r="86" spans="1:7" ht="63.75">
      <c r="A86" s="94">
        <v>75</v>
      </c>
      <c r="B86" s="128" t="s">
        <v>45</v>
      </c>
      <c r="C86" s="95" t="s">
        <v>260</v>
      </c>
      <c r="D86" s="95" t="s">
        <v>315</v>
      </c>
      <c r="E86" s="95" t="s">
        <v>316</v>
      </c>
      <c r="F86" s="95" t="s">
        <v>248</v>
      </c>
      <c r="G86" s="96">
        <v>-173209.74</v>
      </c>
    </row>
    <row r="87" spans="1:7" ht="26.25" customHeight="1">
      <c r="A87" s="94">
        <v>76</v>
      </c>
      <c r="B87" s="128" t="s">
        <v>26</v>
      </c>
      <c r="C87" s="95" t="s">
        <v>260</v>
      </c>
      <c r="D87" s="95" t="s">
        <v>315</v>
      </c>
      <c r="E87" s="95" t="s">
        <v>316</v>
      </c>
      <c r="F87" s="95" t="s">
        <v>250</v>
      </c>
      <c r="G87" s="96">
        <v>-173209.74</v>
      </c>
    </row>
    <row r="88" spans="1:7" ht="14.25">
      <c r="A88" s="94">
        <v>77</v>
      </c>
      <c r="B88" s="127" t="s">
        <v>46</v>
      </c>
      <c r="C88" s="98" t="s">
        <v>260</v>
      </c>
      <c r="D88" s="98" t="s">
        <v>317</v>
      </c>
      <c r="E88" s="98" t="s">
        <v>247</v>
      </c>
      <c r="F88" s="98" t="s">
        <v>248</v>
      </c>
      <c r="G88" s="96">
        <v>-1478212</v>
      </c>
    </row>
    <row r="89" spans="1:7" ht="27" customHeight="1">
      <c r="A89" s="94">
        <v>78</v>
      </c>
      <c r="B89" s="128" t="s">
        <v>43</v>
      </c>
      <c r="C89" s="95" t="s">
        <v>260</v>
      </c>
      <c r="D89" s="95" t="s">
        <v>317</v>
      </c>
      <c r="E89" s="95" t="s">
        <v>206</v>
      </c>
      <c r="F89" s="95" t="s">
        <v>248</v>
      </c>
      <c r="G89" s="96">
        <v>-1478212</v>
      </c>
    </row>
    <row r="90" spans="1:7" ht="38.25">
      <c r="A90" s="94">
        <v>79</v>
      </c>
      <c r="B90" s="128" t="s">
        <v>44</v>
      </c>
      <c r="C90" s="95" t="s">
        <v>260</v>
      </c>
      <c r="D90" s="95" t="s">
        <v>317</v>
      </c>
      <c r="E90" s="95" t="s">
        <v>207</v>
      </c>
      <c r="F90" s="95" t="s">
        <v>248</v>
      </c>
      <c r="G90" s="96">
        <v>-1478212</v>
      </c>
    </row>
    <row r="91" spans="1:7" ht="26.25" customHeight="1">
      <c r="A91" s="94">
        <v>80</v>
      </c>
      <c r="B91" s="128" t="s">
        <v>47</v>
      </c>
      <c r="C91" s="95" t="s">
        <v>260</v>
      </c>
      <c r="D91" s="95" t="s">
        <v>317</v>
      </c>
      <c r="E91" s="95" t="s">
        <v>318</v>
      </c>
      <c r="F91" s="95" t="s">
        <v>248</v>
      </c>
      <c r="G91" s="96">
        <v>-1478212</v>
      </c>
    </row>
    <row r="92" spans="1:7" ht="26.25" customHeight="1">
      <c r="A92" s="94">
        <v>81</v>
      </c>
      <c r="B92" s="128" t="s">
        <v>26</v>
      </c>
      <c r="C92" s="95" t="s">
        <v>260</v>
      </c>
      <c r="D92" s="95" t="s">
        <v>317</v>
      </c>
      <c r="E92" s="95" t="s">
        <v>318</v>
      </c>
      <c r="F92" s="95" t="s">
        <v>250</v>
      </c>
      <c r="G92" s="96">
        <v>-1478212</v>
      </c>
    </row>
    <row r="93" spans="1:7" ht="15.75" customHeight="1">
      <c r="A93" s="94">
        <v>82</v>
      </c>
      <c r="B93" s="127" t="s">
        <v>49</v>
      </c>
      <c r="C93" s="98" t="s">
        <v>260</v>
      </c>
      <c r="D93" s="98" t="s">
        <v>276</v>
      </c>
      <c r="E93" s="98" t="s">
        <v>247</v>
      </c>
      <c r="F93" s="98" t="s">
        <v>248</v>
      </c>
      <c r="G93" s="96">
        <v>6455229.59</v>
      </c>
    </row>
    <row r="94" spans="1:7" ht="15.75" customHeight="1">
      <c r="A94" s="94">
        <v>83</v>
      </c>
      <c r="B94" s="127" t="s">
        <v>50</v>
      </c>
      <c r="C94" s="98" t="s">
        <v>260</v>
      </c>
      <c r="D94" s="98" t="s">
        <v>277</v>
      </c>
      <c r="E94" s="98" t="s">
        <v>247</v>
      </c>
      <c r="F94" s="98" t="s">
        <v>248</v>
      </c>
      <c r="G94" s="96">
        <v>4252003.52</v>
      </c>
    </row>
    <row r="95" spans="1:7" ht="38.25">
      <c r="A95" s="94">
        <v>84</v>
      </c>
      <c r="B95" s="128" t="s">
        <v>51</v>
      </c>
      <c r="C95" s="95" t="s">
        <v>260</v>
      </c>
      <c r="D95" s="95" t="s">
        <v>277</v>
      </c>
      <c r="E95" s="95" t="s">
        <v>203</v>
      </c>
      <c r="F95" s="95" t="s">
        <v>248</v>
      </c>
      <c r="G95" s="96">
        <v>4252003.52</v>
      </c>
    </row>
    <row r="96" spans="1:7" ht="25.5">
      <c r="A96" s="94">
        <v>85</v>
      </c>
      <c r="B96" s="128" t="s">
        <v>52</v>
      </c>
      <c r="C96" s="95" t="s">
        <v>260</v>
      </c>
      <c r="D96" s="95" t="s">
        <v>277</v>
      </c>
      <c r="E96" s="95" t="s">
        <v>165</v>
      </c>
      <c r="F96" s="95" t="s">
        <v>248</v>
      </c>
      <c r="G96" s="96">
        <v>4742679.85</v>
      </c>
    </row>
    <row r="97" spans="1:7" ht="38.25">
      <c r="A97" s="94">
        <v>86</v>
      </c>
      <c r="B97" s="128" t="s">
        <v>53</v>
      </c>
      <c r="C97" s="95" t="s">
        <v>260</v>
      </c>
      <c r="D97" s="95" t="s">
        <v>277</v>
      </c>
      <c r="E97" s="95" t="s">
        <v>320</v>
      </c>
      <c r="F97" s="95" t="s">
        <v>248</v>
      </c>
      <c r="G97" s="96">
        <v>4803807.85</v>
      </c>
    </row>
    <row r="98" spans="1:7" ht="15.75" customHeight="1">
      <c r="A98" s="94">
        <v>87</v>
      </c>
      <c r="B98" s="128" t="s">
        <v>54</v>
      </c>
      <c r="C98" s="95" t="s">
        <v>260</v>
      </c>
      <c r="D98" s="95" t="s">
        <v>277</v>
      </c>
      <c r="E98" s="95" t="s">
        <v>320</v>
      </c>
      <c r="F98" s="95" t="s">
        <v>255</v>
      </c>
      <c r="G98" s="96">
        <v>4803807.85</v>
      </c>
    </row>
    <row r="99" spans="1:7" ht="25.5">
      <c r="A99" s="94">
        <v>88</v>
      </c>
      <c r="B99" s="128" t="s">
        <v>55</v>
      </c>
      <c r="C99" s="95" t="s">
        <v>260</v>
      </c>
      <c r="D99" s="95" t="s">
        <v>277</v>
      </c>
      <c r="E99" s="95" t="s">
        <v>321</v>
      </c>
      <c r="F99" s="95" t="s">
        <v>248</v>
      </c>
      <c r="G99" s="96">
        <v>-61128</v>
      </c>
    </row>
    <row r="100" spans="1:7" ht="25.5">
      <c r="A100" s="94">
        <v>89</v>
      </c>
      <c r="B100" s="128" t="s">
        <v>26</v>
      </c>
      <c r="C100" s="95" t="s">
        <v>260</v>
      </c>
      <c r="D100" s="95" t="s">
        <v>277</v>
      </c>
      <c r="E100" s="95" t="s">
        <v>321</v>
      </c>
      <c r="F100" s="95" t="s">
        <v>250</v>
      </c>
      <c r="G100" s="96">
        <v>-61128</v>
      </c>
    </row>
    <row r="101" spans="1:7" ht="38.25">
      <c r="A101" s="94">
        <v>90</v>
      </c>
      <c r="B101" s="128" t="s">
        <v>56</v>
      </c>
      <c r="C101" s="95" t="s">
        <v>260</v>
      </c>
      <c r="D101" s="95" t="s">
        <v>277</v>
      </c>
      <c r="E101" s="95" t="s">
        <v>167</v>
      </c>
      <c r="F101" s="95" t="s">
        <v>248</v>
      </c>
      <c r="G101" s="96">
        <v>-490676.33</v>
      </c>
    </row>
    <row r="102" spans="1:7" ht="27" customHeight="1">
      <c r="A102" s="94">
        <v>91</v>
      </c>
      <c r="B102" s="128" t="s">
        <v>57</v>
      </c>
      <c r="C102" s="95" t="s">
        <v>260</v>
      </c>
      <c r="D102" s="95" t="s">
        <v>277</v>
      </c>
      <c r="E102" s="95" t="s">
        <v>322</v>
      </c>
      <c r="F102" s="95" t="s">
        <v>248</v>
      </c>
      <c r="G102" s="96">
        <v>-490676.33</v>
      </c>
    </row>
    <row r="103" spans="1:7" ht="30" customHeight="1">
      <c r="A103" s="94">
        <v>92</v>
      </c>
      <c r="B103" s="128" t="s">
        <v>26</v>
      </c>
      <c r="C103" s="95" t="s">
        <v>260</v>
      </c>
      <c r="D103" s="95" t="s">
        <v>277</v>
      </c>
      <c r="E103" s="95" t="s">
        <v>322</v>
      </c>
      <c r="F103" s="95" t="s">
        <v>250</v>
      </c>
      <c r="G103" s="96">
        <v>-490676.33</v>
      </c>
    </row>
    <row r="104" spans="1:7" ht="16.5" customHeight="1">
      <c r="A104" s="94">
        <v>93</v>
      </c>
      <c r="B104" s="127" t="s">
        <v>58</v>
      </c>
      <c r="C104" s="98" t="s">
        <v>260</v>
      </c>
      <c r="D104" s="98" t="s">
        <v>280</v>
      </c>
      <c r="E104" s="98" t="s">
        <v>247</v>
      </c>
      <c r="F104" s="98" t="s">
        <v>248</v>
      </c>
      <c r="G104" s="96">
        <v>2260593.05</v>
      </c>
    </row>
    <row r="105" spans="1:7" ht="38.25">
      <c r="A105" s="94">
        <v>94</v>
      </c>
      <c r="B105" s="128" t="s">
        <v>62</v>
      </c>
      <c r="C105" s="95" t="s">
        <v>260</v>
      </c>
      <c r="D105" s="95" t="s">
        <v>280</v>
      </c>
      <c r="E105" s="95" t="s">
        <v>265</v>
      </c>
      <c r="F105" s="95" t="s">
        <v>248</v>
      </c>
      <c r="G105" s="96">
        <v>2260593.05</v>
      </c>
    </row>
    <row r="106" spans="1:7" ht="25.5">
      <c r="A106" s="94">
        <v>95</v>
      </c>
      <c r="B106" s="128" t="s">
        <v>63</v>
      </c>
      <c r="C106" s="95" t="s">
        <v>260</v>
      </c>
      <c r="D106" s="95" t="s">
        <v>280</v>
      </c>
      <c r="E106" s="95" t="s">
        <v>281</v>
      </c>
      <c r="F106" s="95" t="s">
        <v>248</v>
      </c>
      <c r="G106" s="96">
        <v>2260593.05</v>
      </c>
    </row>
    <row r="107" spans="1:7" ht="25.5">
      <c r="A107" s="94">
        <v>96</v>
      </c>
      <c r="B107" s="128" t="s">
        <v>26</v>
      </c>
      <c r="C107" s="95" t="s">
        <v>260</v>
      </c>
      <c r="D107" s="95" t="s">
        <v>280</v>
      </c>
      <c r="E107" s="95" t="s">
        <v>281</v>
      </c>
      <c r="F107" s="95" t="s">
        <v>250</v>
      </c>
      <c r="G107" s="96">
        <v>2260593.05</v>
      </c>
    </row>
    <row r="108" spans="1:7" ht="26.25" customHeight="1">
      <c r="A108" s="94">
        <v>97</v>
      </c>
      <c r="B108" s="127" t="s">
        <v>64</v>
      </c>
      <c r="C108" s="98" t="s">
        <v>260</v>
      </c>
      <c r="D108" s="98" t="s">
        <v>324</v>
      </c>
      <c r="E108" s="98" t="s">
        <v>247</v>
      </c>
      <c r="F108" s="98" t="s">
        <v>248</v>
      </c>
      <c r="G108" s="96">
        <v>-57366.98</v>
      </c>
    </row>
    <row r="109" spans="1:7" ht="38.25">
      <c r="A109" s="94">
        <v>98</v>
      </c>
      <c r="B109" s="128" t="s">
        <v>51</v>
      </c>
      <c r="C109" s="95" t="s">
        <v>260</v>
      </c>
      <c r="D109" s="95" t="s">
        <v>324</v>
      </c>
      <c r="E109" s="95" t="s">
        <v>203</v>
      </c>
      <c r="F109" s="95" t="s">
        <v>248</v>
      </c>
      <c r="G109" s="96">
        <v>-57366.98</v>
      </c>
    </row>
    <row r="110" spans="1:7" ht="38.25">
      <c r="A110" s="94">
        <v>99</v>
      </c>
      <c r="B110" s="128" t="s">
        <v>59</v>
      </c>
      <c r="C110" s="95" t="s">
        <v>260</v>
      </c>
      <c r="D110" s="95" t="s">
        <v>324</v>
      </c>
      <c r="E110" s="95" t="s">
        <v>204</v>
      </c>
      <c r="F110" s="95" t="s">
        <v>248</v>
      </c>
      <c r="G110" s="96">
        <v>-57366.98</v>
      </c>
    </row>
    <row r="111" spans="1:7" ht="26.25" customHeight="1">
      <c r="A111" s="94">
        <v>100</v>
      </c>
      <c r="B111" s="128" t="s">
        <v>65</v>
      </c>
      <c r="C111" s="95" t="s">
        <v>260</v>
      </c>
      <c r="D111" s="95" t="s">
        <v>324</v>
      </c>
      <c r="E111" s="95" t="s">
        <v>325</v>
      </c>
      <c r="F111" s="95" t="s">
        <v>248</v>
      </c>
      <c r="G111" s="96">
        <v>-57366.98</v>
      </c>
    </row>
    <row r="112" spans="1:7" ht="51">
      <c r="A112" s="94">
        <v>101</v>
      </c>
      <c r="B112" s="128" t="s">
        <v>66</v>
      </c>
      <c r="C112" s="95" t="s">
        <v>260</v>
      </c>
      <c r="D112" s="95" t="s">
        <v>324</v>
      </c>
      <c r="E112" s="95" t="s">
        <v>325</v>
      </c>
      <c r="F112" s="95" t="s">
        <v>326</v>
      </c>
      <c r="G112" s="96">
        <v>-57366.98</v>
      </c>
    </row>
    <row r="113" spans="1:7" ht="25.5">
      <c r="A113" s="94">
        <v>102</v>
      </c>
      <c r="B113" s="127" t="s">
        <v>107</v>
      </c>
      <c r="C113" s="98" t="s">
        <v>261</v>
      </c>
      <c r="D113" s="98" t="s">
        <v>259</v>
      </c>
      <c r="E113" s="98" t="s">
        <v>247</v>
      </c>
      <c r="F113" s="98" t="s">
        <v>248</v>
      </c>
      <c r="G113" s="96">
        <v>0</v>
      </c>
    </row>
    <row r="114" spans="1:7" ht="14.25">
      <c r="A114" s="94">
        <v>103</v>
      </c>
      <c r="B114" s="127" t="s">
        <v>67</v>
      </c>
      <c r="C114" s="98" t="s">
        <v>261</v>
      </c>
      <c r="D114" s="98" t="s">
        <v>256</v>
      </c>
      <c r="E114" s="98" t="s">
        <v>247</v>
      </c>
      <c r="F114" s="98" t="s">
        <v>248</v>
      </c>
      <c r="G114" s="96">
        <v>0</v>
      </c>
    </row>
    <row r="115" spans="1:7" ht="14.25">
      <c r="A115" s="94">
        <v>104</v>
      </c>
      <c r="B115" s="127" t="s">
        <v>68</v>
      </c>
      <c r="C115" s="98" t="s">
        <v>261</v>
      </c>
      <c r="D115" s="98" t="s">
        <v>266</v>
      </c>
      <c r="E115" s="98" t="s">
        <v>247</v>
      </c>
      <c r="F115" s="98" t="s">
        <v>248</v>
      </c>
      <c r="G115" s="96">
        <v>10001233</v>
      </c>
    </row>
    <row r="116" spans="1:7" ht="25.5">
      <c r="A116" s="94">
        <v>105</v>
      </c>
      <c r="B116" s="128" t="s">
        <v>69</v>
      </c>
      <c r="C116" s="95" t="s">
        <v>261</v>
      </c>
      <c r="D116" s="95" t="s">
        <v>266</v>
      </c>
      <c r="E116" s="95" t="s">
        <v>168</v>
      </c>
      <c r="F116" s="95" t="s">
        <v>248</v>
      </c>
      <c r="G116" s="96">
        <v>10001233</v>
      </c>
    </row>
    <row r="117" spans="1:7" ht="25.5">
      <c r="A117" s="94">
        <v>106</v>
      </c>
      <c r="B117" s="128" t="s">
        <v>70</v>
      </c>
      <c r="C117" s="95" t="s">
        <v>261</v>
      </c>
      <c r="D117" s="95" t="s">
        <v>266</v>
      </c>
      <c r="E117" s="95" t="s">
        <v>169</v>
      </c>
      <c r="F117" s="95" t="s">
        <v>248</v>
      </c>
      <c r="G117" s="96">
        <v>10001233</v>
      </c>
    </row>
    <row r="118" spans="1:7" ht="43.5" customHeight="1">
      <c r="A118" s="94">
        <v>107</v>
      </c>
      <c r="B118" s="128" t="s">
        <v>71</v>
      </c>
      <c r="C118" s="95" t="s">
        <v>261</v>
      </c>
      <c r="D118" s="95" t="s">
        <v>266</v>
      </c>
      <c r="E118" s="95" t="s">
        <v>327</v>
      </c>
      <c r="F118" s="95" t="s">
        <v>248</v>
      </c>
      <c r="G118" s="96">
        <v>-50000</v>
      </c>
    </row>
    <row r="119" spans="1:7" ht="15.75" customHeight="1">
      <c r="A119" s="94">
        <v>108</v>
      </c>
      <c r="B119" s="128" t="s">
        <v>72</v>
      </c>
      <c r="C119" s="95" t="s">
        <v>261</v>
      </c>
      <c r="D119" s="95" t="s">
        <v>266</v>
      </c>
      <c r="E119" s="95" t="s">
        <v>327</v>
      </c>
      <c r="F119" s="95" t="s">
        <v>257</v>
      </c>
      <c r="G119" s="96">
        <v>-50000</v>
      </c>
    </row>
    <row r="120" spans="1:7" ht="76.5">
      <c r="A120" s="94">
        <v>109</v>
      </c>
      <c r="B120" s="128" t="s">
        <v>73</v>
      </c>
      <c r="C120" s="95" t="s">
        <v>261</v>
      </c>
      <c r="D120" s="95" t="s">
        <v>266</v>
      </c>
      <c r="E120" s="95" t="s">
        <v>328</v>
      </c>
      <c r="F120" s="95" t="s">
        <v>248</v>
      </c>
      <c r="G120" s="96">
        <v>0</v>
      </c>
    </row>
    <row r="121" spans="1:7" ht="14.25">
      <c r="A121" s="94">
        <v>110</v>
      </c>
      <c r="B121" s="128" t="s">
        <v>74</v>
      </c>
      <c r="C121" s="95" t="s">
        <v>261</v>
      </c>
      <c r="D121" s="95" t="s">
        <v>266</v>
      </c>
      <c r="E121" s="95" t="s">
        <v>328</v>
      </c>
      <c r="F121" s="95" t="s">
        <v>253</v>
      </c>
      <c r="G121" s="96">
        <v>-13728</v>
      </c>
    </row>
    <row r="122" spans="1:7" ht="17.25" customHeight="1">
      <c r="A122" s="94">
        <v>11</v>
      </c>
      <c r="B122" s="128" t="s">
        <v>72</v>
      </c>
      <c r="C122" s="95" t="s">
        <v>261</v>
      </c>
      <c r="D122" s="95" t="s">
        <v>266</v>
      </c>
      <c r="E122" s="95" t="s">
        <v>328</v>
      </c>
      <c r="F122" s="95" t="s">
        <v>257</v>
      </c>
      <c r="G122" s="96">
        <v>13728</v>
      </c>
    </row>
    <row r="123" spans="1:7" ht="63.75">
      <c r="A123" s="94">
        <v>112</v>
      </c>
      <c r="B123" s="128" t="s">
        <v>75</v>
      </c>
      <c r="C123" s="95" t="s">
        <v>261</v>
      </c>
      <c r="D123" s="95" t="s">
        <v>266</v>
      </c>
      <c r="E123" s="95" t="s">
        <v>270</v>
      </c>
      <c r="F123" s="95" t="s">
        <v>248</v>
      </c>
      <c r="G123" s="96">
        <v>10051233</v>
      </c>
    </row>
    <row r="124" spans="1:7" ht="15.75" customHeight="1">
      <c r="A124" s="94">
        <v>113</v>
      </c>
      <c r="B124" s="128" t="s">
        <v>74</v>
      </c>
      <c r="C124" s="95" t="s">
        <v>261</v>
      </c>
      <c r="D124" s="95" t="s">
        <v>266</v>
      </c>
      <c r="E124" s="95" t="s">
        <v>270</v>
      </c>
      <c r="F124" s="95" t="s">
        <v>253</v>
      </c>
      <c r="G124" s="96">
        <v>8255023</v>
      </c>
    </row>
    <row r="125" spans="1:7" ht="14.25">
      <c r="A125" s="94">
        <v>114</v>
      </c>
      <c r="B125" s="128" t="s">
        <v>72</v>
      </c>
      <c r="C125" s="95" t="s">
        <v>261</v>
      </c>
      <c r="D125" s="95" t="s">
        <v>266</v>
      </c>
      <c r="E125" s="95" t="s">
        <v>270</v>
      </c>
      <c r="F125" s="95" t="s">
        <v>257</v>
      </c>
      <c r="G125" s="96">
        <v>1796210</v>
      </c>
    </row>
    <row r="126" spans="1:7" ht="14.25">
      <c r="A126" s="94">
        <v>115</v>
      </c>
      <c r="B126" s="127" t="s">
        <v>76</v>
      </c>
      <c r="C126" s="98" t="s">
        <v>261</v>
      </c>
      <c r="D126" s="98" t="s">
        <v>258</v>
      </c>
      <c r="E126" s="98" t="s">
        <v>247</v>
      </c>
      <c r="F126" s="98" t="s">
        <v>248</v>
      </c>
      <c r="G126" s="96">
        <v>-10176722</v>
      </c>
    </row>
    <row r="127" spans="1:7" ht="26.25" customHeight="1">
      <c r="A127" s="94">
        <v>116</v>
      </c>
      <c r="B127" s="128" t="s">
        <v>69</v>
      </c>
      <c r="C127" s="95" t="s">
        <v>261</v>
      </c>
      <c r="D127" s="95" t="s">
        <v>258</v>
      </c>
      <c r="E127" s="95" t="s">
        <v>168</v>
      </c>
      <c r="F127" s="95" t="s">
        <v>248</v>
      </c>
      <c r="G127" s="96">
        <v>-10176722</v>
      </c>
    </row>
    <row r="128" spans="1:7" ht="26.25" customHeight="1">
      <c r="A128" s="94">
        <v>117</v>
      </c>
      <c r="B128" s="128" t="s">
        <v>77</v>
      </c>
      <c r="C128" s="95" t="s">
        <v>261</v>
      </c>
      <c r="D128" s="95" t="s">
        <v>258</v>
      </c>
      <c r="E128" s="95" t="s">
        <v>170</v>
      </c>
      <c r="F128" s="95" t="s">
        <v>248</v>
      </c>
      <c r="G128" s="96">
        <v>-10176722</v>
      </c>
    </row>
    <row r="129" spans="1:7" ht="38.25">
      <c r="A129" s="94">
        <v>118</v>
      </c>
      <c r="B129" s="128" t="s">
        <v>78</v>
      </c>
      <c r="C129" s="95" t="s">
        <v>261</v>
      </c>
      <c r="D129" s="95" t="s">
        <v>258</v>
      </c>
      <c r="E129" s="95" t="s">
        <v>296</v>
      </c>
      <c r="F129" s="95" t="s">
        <v>248</v>
      </c>
      <c r="G129" s="96">
        <v>156623</v>
      </c>
    </row>
    <row r="130" spans="1:7" ht="14.25">
      <c r="A130" s="94">
        <v>119</v>
      </c>
      <c r="B130" s="128" t="s">
        <v>74</v>
      </c>
      <c r="C130" s="95" t="s">
        <v>261</v>
      </c>
      <c r="D130" s="95" t="s">
        <v>258</v>
      </c>
      <c r="E130" s="95" t="s">
        <v>296</v>
      </c>
      <c r="F130" s="95" t="s">
        <v>253</v>
      </c>
      <c r="G130" s="96">
        <v>156623</v>
      </c>
    </row>
    <row r="131" spans="1:7" ht="76.5">
      <c r="A131" s="94">
        <v>120</v>
      </c>
      <c r="B131" s="128" t="s">
        <v>79</v>
      </c>
      <c r="C131" s="95" t="s">
        <v>261</v>
      </c>
      <c r="D131" s="95" t="s">
        <v>258</v>
      </c>
      <c r="E131" s="95" t="s">
        <v>329</v>
      </c>
      <c r="F131" s="95" t="s">
        <v>248</v>
      </c>
      <c r="G131" s="96">
        <v>0</v>
      </c>
    </row>
    <row r="132" spans="1:7" ht="25.5">
      <c r="A132" s="94">
        <v>121</v>
      </c>
      <c r="B132" s="128" t="s">
        <v>26</v>
      </c>
      <c r="C132" s="95" t="s">
        <v>261</v>
      </c>
      <c r="D132" s="95" t="s">
        <v>258</v>
      </c>
      <c r="E132" s="95" t="s">
        <v>329</v>
      </c>
      <c r="F132" s="95" t="s">
        <v>250</v>
      </c>
      <c r="G132" s="96">
        <v>-2220182</v>
      </c>
    </row>
    <row r="133" spans="1:7" ht="17.25" customHeight="1">
      <c r="A133" s="94">
        <v>122</v>
      </c>
      <c r="B133" s="128" t="s">
        <v>74</v>
      </c>
      <c r="C133" s="95" t="s">
        <v>261</v>
      </c>
      <c r="D133" s="95" t="s">
        <v>258</v>
      </c>
      <c r="E133" s="95" t="s">
        <v>329</v>
      </c>
      <c r="F133" s="95" t="s">
        <v>253</v>
      </c>
      <c r="G133" s="96">
        <v>1093036</v>
      </c>
    </row>
    <row r="134" spans="1:7" ht="17.25" customHeight="1">
      <c r="A134" s="94">
        <v>123</v>
      </c>
      <c r="B134" s="128" t="s">
        <v>72</v>
      </c>
      <c r="C134" s="95" t="s">
        <v>261</v>
      </c>
      <c r="D134" s="95" t="s">
        <v>258</v>
      </c>
      <c r="E134" s="95" t="s">
        <v>329</v>
      </c>
      <c r="F134" s="95" t="s">
        <v>257</v>
      </c>
      <c r="G134" s="96">
        <v>1127146</v>
      </c>
    </row>
    <row r="135" spans="1:7" ht="51">
      <c r="A135" s="94">
        <v>124</v>
      </c>
      <c r="B135" s="128" t="s">
        <v>80</v>
      </c>
      <c r="C135" s="95" t="s">
        <v>261</v>
      </c>
      <c r="D135" s="95" t="s">
        <v>258</v>
      </c>
      <c r="E135" s="95" t="s">
        <v>271</v>
      </c>
      <c r="F135" s="95" t="s">
        <v>248</v>
      </c>
      <c r="G135" s="96">
        <v>-10333345</v>
      </c>
    </row>
    <row r="136" spans="1:7" ht="25.5">
      <c r="A136" s="94">
        <v>125</v>
      </c>
      <c r="B136" s="128" t="s">
        <v>26</v>
      </c>
      <c r="C136" s="95" t="s">
        <v>261</v>
      </c>
      <c r="D136" s="95" t="s">
        <v>258</v>
      </c>
      <c r="E136" s="95" t="s">
        <v>271</v>
      </c>
      <c r="F136" s="95" t="s">
        <v>250</v>
      </c>
      <c r="G136" s="96">
        <v>-23508614</v>
      </c>
    </row>
    <row r="137" spans="1:7" ht="17.25" customHeight="1">
      <c r="A137" s="94">
        <v>126</v>
      </c>
      <c r="B137" s="128" t="s">
        <v>74</v>
      </c>
      <c r="C137" s="95" t="s">
        <v>261</v>
      </c>
      <c r="D137" s="95" t="s">
        <v>258</v>
      </c>
      <c r="E137" s="95" t="s">
        <v>271</v>
      </c>
      <c r="F137" s="95" t="s">
        <v>253</v>
      </c>
      <c r="G137" s="96">
        <v>9473208</v>
      </c>
    </row>
    <row r="138" spans="1:7" ht="17.25" customHeight="1">
      <c r="A138" s="94">
        <v>127</v>
      </c>
      <c r="B138" s="128" t="s">
        <v>72</v>
      </c>
      <c r="C138" s="95" t="s">
        <v>261</v>
      </c>
      <c r="D138" s="95" t="s">
        <v>258</v>
      </c>
      <c r="E138" s="95" t="s">
        <v>271</v>
      </c>
      <c r="F138" s="95" t="s">
        <v>257</v>
      </c>
      <c r="G138" s="96">
        <v>3702061</v>
      </c>
    </row>
    <row r="139" spans="1:7" ht="17.25" customHeight="1">
      <c r="A139" s="94">
        <v>128</v>
      </c>
      <c r="B139" s="127" t="s">
        <v>81</v>
      </c>
      <c r="C139" s="98" t="s">
        <v>261</v>
      </c>
      <c r="D139" s="98" t="s">
        <v>330</v>
      </c>
      <c r="E139" s="98" t="s">
        <v>247</v>
      </c>
      <c r="F139" s="98" t="s">
        <v>248</v>
      </c>
      <c r="G139" s="96">
        <v>55489</v>
      </c>
    </row>
    <row r="140" spans="1:7" ht="25.5">
      <c r="A140" s="94">
        <v>129</v>
      </c>
      <c r="B140" s="128" t="s">
        <v>69</v>
      </c>
      <c r="C140" s="95" t="s">
        <v>261</v>
      </c>
      <c r="D140" s="95" t="s">
        <v>330</v>
      </c>
      <c r="E140" s="95" t="s">
        <v>168</v>
      </c>
      <c r="F140" s="95" t="s">
        <v>248</v>
      </c>
      <c r="G140" s="96">
        <v>55489</v>
      </c>
    </row>
    <row r="141" spans="1:7" ht="51">
      <c r="A141" s="94">
        <v>130</v>
      </c>
      <c r="B141" s="128" t="s">
        <v>82</v>
      </c>
      <c r="C141" s="95" t="s">
        <v>261</v>
      </c>
      <c r="D141" s="95" t="s">
        <v>330</v>
      </c>
      <c r="E141" s="95" t="s">
        <v>171</v>
      </c>
      <c r="F141" s="95" t="s">
        <v>248</v>
      </c>
      <c r="G141" s="96">
        <v>55489</v>
      </c>
    </row>
    <row r="142" spans="1:7" ht="63.75">
      <c r="A142" s="94">
        <v>131</v>
      </c>
      <c r="B142" s="128" t="s">
        <v>83</v>
      </c>
      <c r="C142" s="95" t="s">
        <v>261</v>
      </c>
      <c r="D142" s="95" t="s">
        <v>330</v>
      </c>
      <c r="E142" s="95" t="s">
        <v>331</v>
      </c>
      <c r="F142" s="95" t="s">
        <v>248</v>
      </c>
      <c r="G142" s="96">
        <v>55489</v>
      </c>
    </row>
    <row r="143" spans="1:7" ht="15" customHeight="1">
      <c r="A143" s="94">
        <v>132</v>
      </c>
      <c r="B143" s="128" t="s">
        <v>72</v>
      </c>
      <c r="C143" s="95" t="s">
        <v>261</v>
      </c>
      <c r="D143" s="95" t="s">
        <v>330</v>
      </c>
      <c r="E143" s="95" t="s">
        <v>331</v>
      </c>
      <c r="F143" s="95" t="s">
        <v>257</v>
      </c>
      <c r="G143" s="96">
        <v>55489</v>
      </c>
    </row>
    <row r="144" spans="1:7" ht="19.5" customHeight="1">
      <c r="A144" s="94">
        <v>133</v>
      </c>
      <c r="B144" s="127" t="s">
        <v>84</v>
      </c>
      <c r="C144" s="98" t="s">
        <v>261</v>
      </c>
      <c r="D144" s="98" t="s">
        <v>332</v>
      </c>
      <c r="E144" s="98" t="s">
        <v>247</v>
      </c>
      <c r="F144" s="98" t="s">
        <v>248</v>
      </c>
      <c r="G144" s="96">
        <v>120000</v>
      </c>
    </row>
    <row r="145" spans="1:7" ht="25.5">
      <c r="A145" s="94">
        <v>134</v>
      </c>
      <c r="B145" s="128" t="s">
        <v>69</v>
      </c>
      <c r="C145" s="95" t="s">
        <v>261</v>
      </c>
      <c r="D145" s="95" t="s">
        <v>332</v>
      </c>
      <c r="E145" s="95" t="s">
        <v>168</v>
      </c>
      <c r="F145" s="95" t="s">
        <v>248</v>
      </c>
      <c r="G145" s="96">
        <v>120000</v>
      </c>
    </row>
    <row r="146" spans="1:7" ht="38.25">
      <c r="A146" s="94">
        <v>135</v>
      </c>
      <c r="B146" s="128" t="s">
        <v>85</v>
      </c>
      <c r="C146" s="95" t="s">
        <v>261</v>
      </c>
      <c r="D146" s="95" t="s">
        <v>332</v>
      </c>
      <c r="E146" s="95" t="s">
        <v>272</v>
      </c>
      <c r="F146" s="95" t="s">
        <v>248</v>
      </c>
      <c r="G146" s="96">
        <v>120000</v>
      </c>
    </row>
    <row r="147" spans="1:7" ht="38.25">
      <c r="A147" s="94">
        <v>136</v>
      </c>
      <c r="B147" s="128" t="s">
        <v>86</v>
      </c>
      <c r="C147" s="95" t="s">
        <v>261</v>
      </c>
      <c r="D147" s="95" t="s">
        <v>332</v>
      </c>
      <c r="E147" s="95" t="s">
        <v>333</v>
      </c>
      <c r="F147" s="95" t="s">
        <v>248</v>
      </c>
      <c r="G147" s="96">
        <v>120000</v>
      </c>
    </row>
    <row r="148" spans="1:7" ht="26.25" customHeight="1">
      <c r="A148" s="94">
        <v>137</v>
      </c>
      <c r="B148" s="128" t="s">
        <v>26</v>
      </c>
      <c r="C148" s="95" t="s">
        <v>261</v>
      </c>
      <c r="D148" s="95" t="s">
        <v>332</v>
      </c>
      <c r="E148" s="95" t="s">
        <v>333</v>
      </c>
      <c r="F148" s="95" t="s">
        <v>250</v>
      </c>
      <c r="G148" s="96">
        <v>120000</v>
      </c>
    </row>
    <row r="149" spans="1:7" ht="26.25" customHeight="1">
      <c r="A149" s="94">
        <v>138</v>
      </c>
      <c r="B149" s="127" t="s">
        <v>108</v>
      </c>
      <c r="C149" s="98" t="s">
        <v>343</v>
      </c>
      <c r="D149" s="98" t="s">
        <v>259</v>
      </c>
      <c r="E149" s="98" t="s">
        <v>247</v>
      </c>
      <c r="F149" s="98" t="s">
        <v>248</v>
      </c>
      <c r="G149" s="96">
        <v>2658000</v>
      </c>
    </row>
    <row r="150" spans="1:7" ht="14.25">
      <c r="A150" s="94">
        <v>139</v>
      </c>
      <c r="B150" s="127" t="s">
        <v>87</v>
      </c>
      <c r="C150" s="98" t="s">
        <v>343</v>
      </c>
      <c r="D150" s="98" t="s">
        <v>334</v>
      </c>
      <c r="E150" s="98" t="s">
        <v>247</v>
      </c>
      <c r="F150" s="98" t="s">
        <v>248</v>
      </c>
      <c r="G150" s="96">
        <v>2658000</v>
      </c>
    </row>
    <row r="151" spans="1:7" ht="14.25">
      <c r="A151" s="94">
        <v>140</v>
      </c>
      <c r="B151" s="127" t="s">
        <v>88</v>
      </c>
      <c r="C151" s="98" t="s">
        <v>343</v>
      </c>
      <c r="D151" s="98" t="s">
        <v>335</v>
      </c>
      <c r="E151" s="98" t="s">
        <v>247</v>
      </c>
      <c r="F151" s="98" t="s">
        <v>248</v>
      </c>
      <c r="G151" s="96">
        <v>2658000</v>
      </c>
    </row>
    <row r="152" spans="1:7" ht="26.25" customHeight="1">
      <c r="A152" s="94">
        <v>141</v>
      </c>
      <c r="B152" s="128" t="s">
        <v>89</v>
      </c>
      <c r="C152" s="95" t="s">
        <v>343</v>
      </c>
      <c r="D152" s="95" t="s">
        <v>335</v>
      </c>
      <c r="E152" s="95" t="s">
        <v>172</v>
      </c>
      <c r="F152" s="95" t="s">
        <v>248</v>
      </c>
      <c r="G152" s="96">
        <v>2658000</v>
      </c>
    </row>
    <row r="153" spans="1:7" ht="14.25">
      <c r="A153" s="94">
        <v>142</v>
      </c>
      <c r="B153" s="128" t="s">
        <v>90</v>
      </c>
      <c r="C153" s="95" t="s">
        <v>343</v>
      </c>
      <c r="D153" s="95" t="s">
        <v>335</v>
      </c>
      <c r="E153" s="95" t="s">
        <v>176</v>
      </c>
      <c r="F153" s="95" t="s">
        <v>248</v>
      </c>
      <c r="G153" s="96">
        <v>2658000</v>
      </c>
    </row>
    <row r="154" spans="1:7" ht="15" customHeight="1">
      <c r="A154" s="94">
        <v>143</v>
      </c>
      <c r="B154" s="128" t="s">
        <v>91</v>
      </c>
      <c r="C154" s="95" t="s">
        <v>343</v>
      </c>
      <c r="D154" s="95" t="s">
        <v>335</v>
      </c>
      <c r="E154" s="95" t="s">
        <v>336</v>
      </c>
      <c r="F154" s="95" t="s">
        <v>248</v>
      </c>
      <c r="G154" s="96">
        <v>325804.58</v>
      </c>
    </row>
    <row r="155" spans="1:7" ht="15.75" customHeight="1">
      <c r="A155" s="94">
        <v>144</v>
      </c>
      <c r="B155" s="128" t="s">
        <v>74</v>
      </c>
      <c r="C155" s="95" t="s">
        <v>343</v>
      </c>
      <c r="D155" s="95" t="s">
        <v>335</v>
      </c>
      <c r="E155" s="95" t="s">
        <v>336</v>
      </c>
      <c r="F155" s="95" t="s">
        <v>253</v>
      </c>
      <c r="G155" s="96">
        <v>325804.58</v>
      </c>
    </row>
    <row r="156" spans="1:7" ht="78" customHeight="1">
      <c r="A156" s="94">
        <v>145</v>
      </c>
      <c r="B156" s="128" t="s">
        <v>92</v>
      </c>
      <c r="C156" s="95" t="s">
        <v>343</v>
      </c>
      <c r="D156" s="95" t="s">
        <v>335</v>
      </c>
      <c r="E156" s="95" t="s">
        <v>337</v>
      </c>
      <c r="F156" s="95" t="s">
        <v>248</v>
      </c>
      <c r="G156" s="96">
        <v>300</v>
      </c>
    </row>
    <row r="157" spans="1:7" ht="14.25">
      <c r="A157" s="94">
        <v>146</v>
      </c>
      <c r="B157" s="128" t="s">
        <v>74</v>
      </c>
      <c r="C157" s="95" t="s">
        <v>343</v>
      </c>
      <c r="D157" s="95" t="s">
        <v>335</v>
      </c>
      <c r="E157" s="95" t="s">
        <v>337</v>
      </c>
      <c r="F157" s="95" t="s">
        <v>253</v>
      </c>
      <c r="G157" s="96">
        <v>300</v>
      </c>
    </row>
    <row r="158" spans="1:7" ht="102">
      <c r="A158" s="94">
        <v>147</v>
      </c>
      <c r="B158" s="128" t="s">
        <v>93</v>
      </c>
      <c r="C158" s="95" t="s">
        <v>343</v>
      </c>
      <c r="D158" s="95" t="s">
        <v>335</v>
      </c>
      <c r="E158" s="95" t="s">
        <v>338</v>
      </c>
      <c r="F158" s="95" t="s">
        <v>248</v>
      </c>
      <c r="G158" s="96">
        <v>2331895.42</v>
      </c>
    </row>
    <row r="159" spans="1:7" ht="14.25">
      <c r="A159" s="94">
        <v>148</v>
      </c>
      <c r="B159" s="128" t="s">
        <v>74</v>
      </c>
      <c r="C159" s="95" t="s">
        <v>343</v>
      </c>
      <c r="D159" s="95" t="s">
        <v>335</v>
      </c>
      <c r="E159" s="95" t="s">
        <v>338</v>
      </c>
      <c r="F159" s="95" t="s">
        <v>253</v>
      </c>
      <c r="G159" s="96">
        <v>2331895.42</v>
      </c>
    </row>
    <row r="160" spans="1:7" ht="26.25" customHeight="1">
      <c r="A160" s="94">
        <v>149</v>
      </c>
      <c r="B160" s="127" t="s">
        <v>109</v>
      </c>
      <c r="C160" s="98" t="s">
        <v>13</v>
      </c>
      <c r="D160" s="98" t="s">
        <v>259</v>
      </c>
      <c r="E160" s="98" t="s">
        <v>247</v>
      </c>
      <c r="F160" s="98" t="s">
        <v>248</v>
      </c>
      <c r="G160" s="96">
        <v>0</v>
      </c>
    </row>
    <row r="161" spans="1:7" ht="14.25">
      <c r="A161" s="94">
        <v>150</v>
      </c>
      <c r="B161" s="127" t="s">
        <v>22</v>
      </c>
      <c r="C161" s="98" t="s">
        <v>13</v>
      </c>
      <c r="D161" s="98" t="s">
        <v>246</v>
      </c>
      <c r="E161" s="98" t="s">
        <v>247</v>
      </c>
      <c r="F161" s="98" t="s">
        <v>248</v>
      </c>
      <c r="G161" s="96">
        <v>0</v>
      </c>
    </row>
    <row r="162" spans="1:7" ht="51">
      <c r="A162" s="94">
        <v>151</v>
      </c>
      <c r="B162" s="127" t="s">
        <v>23</v>
      </c>
      <c r="C162" s="98" t="s">
        <v>13</v>
      </c>
      <c r="D162" s="98" t="s">
        <v>10</v>
      </c>
      <c r="E162" s="98" t="s">
        <v>247</v>
      </c>
      <c r="F162" s="98" t="s">
        <v>248</v>
      </c>
      <c r="G162" s="96">
        <v>-25000</v>
      </c>
    </row>
    <row r="163" spans="1:7" ht="14.25">
      <c r="A163" s="94">
        <v>152</v>
      </c>
      <c r="B163" s="128" t="s">
        <v>24</v>
      </c>
      <c r="C163" s="95" t="s">
        <v>13</v>
      </c>
      <c r="D163" s="95" t="s">
        <v>10</v>
      </c>
      <c r="E163" s="95" t="s">
        <v>249</v>
      </c>
      <c r="F163" s="95" t="s">
        <v>248</v>
      </c>
      <c r="G163" s="96">
        <v>-25000</v>
      </c>
    </row>
    <row r="164" spans="1:7" ht="26.25" customHeight="1">
      <c r="A164" s="94">
        <v>153</v>
      </c>
      <c r="B164" s="128" t="s">
        <v>25</v>
      </c>
      <c r="C164" s="95" t="s">
        <v>13</v>
      </c>
      <c r="D164" s="95" t="s">
        <v>10</v>
      </c>
      <c r="E164" s="95" t="s">
        <v>11</v>
      </c>
      <c r="F164" s="95" t="s">
        <v>248</v>
      </c>
      <c r="G164" s="96">
        <v>-25000</v>
      </c>
    </row>
    <row r="165" spans="1:7" ht="26.25" customHeight="1">
      <c r="A165" s="94">
        <v>154</v>
      </c>
      <c r="B165" s="128" t="s">
        <v>26</v>
      </c>
      <c r="C165" s="95" t="s">
        <v>13</v>
      </c>
      <c r="D165" s="95" t="s">
        <v>10</v>
      </c>
      <c r="E165" s="95" t="s">
        <v>11</v>
      </c>
      <c r="F165" s="95" t="s">
        <v>250</v>
      </c>
      <c r="G165" s="96">
        <v>-25000</v>
      </c>
    </row>
    <row r="166" spans="1:7" ht="14.25">
      <c r="A166" s="94">
        <v>155</v>
      </c>
      <c r="B166" s="127" t="s">
        <v>29</v>
      </c>
      <c r="C166" s="98" t="s">
        <v>13</v>
      </c>
      <c r="D166" s="98" t="s">
        <v>252</v>
      </c>
      <c r="E166" s="98" t="s">
        <v>247</v>
      </c>
      <c r="F166" s="98" t="s">
        <v>248</v>
      </c>
      <c r="G166" s="96">
        <v>25000</v>
      </c>
    </row>
    <row r="167" spans="1:7" ht="14.25">
      <c r="A167" s="94">
        <v>156</v>
      </c>
      <c r="B167" s="128" t="s">
        <v>24</v>
      </c>
      <c r="C167" s="95" t="s">
        <v>13</v>
      </c>
      <c r="D167" s="95" t="s">
        <v>252</v>
      </c>
      <c r="E167" s="95" t="s">
        <v>249</v>
      </c>
      <c r="F167" s="95" t="s">
        <v>248</v>
      </c>
      <c r="G167" s="96">
        <v>25000</v>
      </c>
    </row>
    <row r="168" spans="1:7" ht="76.5">
      <c r="A168" s="94">
        <v>157</v>
      </c>
      <c r="B168" s="128" t="s">
        <v>32</v>
      </c>
      <c r="C168" s="95" t="s">
        <v>13</v>
      </c>
      <c r="D168" s="95" t="s">
        <v>252</v>
      </c>
      <c r="E168" s="95" t="s">
        <v>283</v>
      </c>
      <c r="F168" s="95" t="s">
        <v>248</v>
      </c>
      <c r="G168" s="96">
        <v>-50000</v>
      </c>
    </row>
    <row r="169" spans="1:7" ht="25.5">
      <c r="A169" s="94">
        <v>158</v>
      </c>
      <c r="B169" s="128" t="s">
        <v>26</v>
      </c>
      <c r="C169" s="95" t="s">
        <v>13</v>
      </c>
      <c r="D169" s="95" t="s">
        <v>252</v>
      </c>
      <c r="E169" s="95" t="s">
        <v>283</v>
      </c>
      <c r="F169" s="95" t="s">
        <v>250</v>
      </c>
      <c r="G169" s="96">
        <v>-50000</v>
      </c>
    </row>
    <row r="170" spans="1:7" ht="14.25">
      <c r="A170" s="94">
        <v>159</v>
      </c>
      <c r="B170" s="128" t="s">
        <v>34</v>
      </c>
      <c r="C170" s="95" t="s">
        <v>13</v>
      </c>
      <c r="D170" s="95" t="s">
        <v>252</v>
      </c>
      <c r="E170" s="95" t="s">
        <v>12</v>
      </c>
      <c r="F170" s="95" t="s">
        <v>248</v>
      </c>
      <c r="G170" s="96">
        <v>75000</v>
      </c>
    </row>
    <row r="171" spans="1:7" ht="25.5">
      <c r="A171" s="94">
        <v>160</v>
      </c>
      <c r="B171" s="128" t="s">
        <v>26</v>
      </c>
      <c r="C171" s="95" t="s">
        <v>13</v>
      </c>
      <c r="D171" s="95" t="s">
        <v>252</v>
      </c>
      <c r="E171" s="95" t="s">
        <v>12</v>
      </c>
      <c r="F171" s="95" t="s">
        <v>250</v>
      </c>
      <c r="G171" s="96">
        <v>75000</v>
      </c>
    </row>
    <row r="172" spans="1:7" ht="14.25" customHeight="1">
      <c r="A172" s="94">
        <v>161</v>
      </c>
      <c r="B172" s="112" t="s">
        <v>267</v>
      </c>
      <c r="C172" s="113"/>
      <c r="D172" s="113"/>
      <c r="E172" s="113"/>
      <c r="F172" s="113"/>
      <c r="G172" s="97">
        <v>4803807.85</v>
      </c>
    </row>
    <row r="173" spans="1:7" ht="14.25" customHeight="1">
      <c r="A173" s="131" t="s">
        <v>122</v>
      </c>
      <c r="B173" s="132"/>
      <c r="C173" s="133"/>
      <c r="D173" s="133"/>
      <c r="E173" s="133"/>
      <c r="F173" s="133"/>
      <c r="G173" s="134"/>
    </row>
    <row r="175" spans="2:7" ht="26.25" customHeight="1">
      <c r="B175" s="124" t="s">
        <v>110</v>
      </c>
      <c r="C175" s="124"/>
      <c r="D175" s="124"/>
      <c r="E175" s="124"/>
      <c r="F175" s="125"/>
      <c r="G175" s="99"/>
    </row>
    <row r="176" spans="2:7" ht="18" customHeight="1">
      <c r="B176" s="126" t="s">
        <v>111</v>
      </c>
      <c r="C176" s="126"/>
      <c r="D176" s="126"/>
      <c r="E176" s="126"/>
      <c r="F176" s="126"/>
      <c r="G176" s="99"/>
    </row>
    <row r="177" spans="2:7" ht="15">
      <c r="B177" s="125"/>
      <c r="C177" s="125"/>
      <c r="D177" s="125"/>
      <c r="E177" s="125"/>
      <c r="F177" s="125"/>
      <c r="G177" s="99"/>
    </row>
    <row r="178" spans="2:7" ht="16.5" customHeight="1">
      <c r="B178" s="125" t="s">
        <v>112</v>
      </c>
      <c r="C178" s="135" t="s">
        <v>262</v>
      </c>
      <c r="D178" s="135"/>
      <c r="E178" s="135"/>
      <c r="F178" s="135"/>
      <c r="G178" s="135"/>
    </row>
  </sheetData>
  <sheetProtection/>
  <autoFilter ref="A11:G172"/>
  <mergeCells count="11">
    <mergeCell ref="C178:G178"/>
    <mergeCell ref="B172:F172"/>
    <mergeCell ref="B176:F176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874015748031497" right="0.3937007874015748" top="0.3937007874015748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zoomScalePageLayoutView="0" workbookViewId="0" topLeftCell="A1">
      <selection activeCell="C71" sqref="C71:D71"/>
    </sheetView>
  </sheetViews>
  <sheetFormatPr defaultColWidth="9.00390625" defaultRowHeight="12.75"/>
  <cols>
    <col min="1" max="1" width="5.375" style="1" customWidth="1"/>
    <col min="2" max="2" width="58.00390625" style="1" customWidth="1"/>
    <col min="3" max="3" width="14.125" style="1" customWidth="1"/>
    <col min="4" max="4" width="25.00390625" style="1" customWidth="1"/>
    <col min="5" max="16384" width="9.125" style="1" customWidth="1"/>
  </cols>
  <sheetData>
    <row r="1" ht="14.25">
      <c r="C1" s="8" t="s">
        <v>299</v>
      </c>
    </row>
    <row r="2" ht="14.25">
      <c r="C2" s="1" t="s">
        <v>113</v>
      </c>
    </row>
    <row r="3" ht="14.25">
      <c r="C3" s="1" t="s">
        <v>114</v>
      </c>
    </row>
    <row r="4" ht="14.25">
      <c r="C4" s="1" t="s">
        <v>209</v>
      </c>
    </row>
    <row r="5" spans="3:4" ht="14.25">
      <c r="C5" s="101" t="s">
        <v>97</v>
      </c>
      <c r="D5" s="101"/>
    </row>
    <row r="6" spans="1:3" ht="14.25">
      <c r="A6" s="16"/>
      <c r="C6" s="1" t="s">
        <v>115</v>
      </c>
    </row>
    <row r="7" spans="1:4" ht="14.25">
      <c r="A7" s="16"/>
      <c r="C7" s="101" t="s">
        <v>97</v>
      </c>
      <c r="D7" s="101"/>
    </row>
    <row r="8" spans="1:3" ht="14.25">
      <c r="A8" s="16"/>
      <c r="C8" s="10" t="s">
        <v>116</v>
      </c>
    </row>
    <row r="9" spans="1:3" ht="14.25">
      <c r="A9" s="16"/>
      <c r="C9" s="1" t="s">
        <v>117</v>
      </c>
    </row>
    <row r="10" spans="1:4" ht="14.25">
      <c r="A10" s="16"/>
      <c r="B10" s="11"/>
      <c r="C10" s="10"/>
      <c r="D10" s="11"/>
    </row>
    <row r="11" spans="1:4" ht="42.75" customHeight="1">
      <c r="A11" s="16"/>
      <c r="B11" s="138" t="s">
        <v>118</v>
      </c>
      <c r="C11" s="138"/>
      <c r="D11" s="138"/>
    </row>
    <row r="12" spans="1:4" ht="14.25" hidden="1">
      <c r="A12" s="16"/>
      <c r="D12" s="10"/>
    </row>
    <row r="13" spans="1:4" ht="114">
      <c r="A13" s="19" t="s">
        <v>186</v>
      </c>
      <c r="B13" s="46" t="s">
        <v>187</v>
      </c>
      <c r="C13" s="46" t="s">
        <v>184</v>
      </c>
      <c r="D13" s="47" t="s">
        <v>188</v>
      </c>
    </row>
    <row r="14" spans="1:4" ht="56.25" customHeight="1">
      <c r="A14" s="6">
        <v>1</v>
      </c>
      <c r="B14" s="139" t="s">
        <v>119</v>
      </c>
      <c r="C14" s="49" t="s">
        <v>192</v>
      </c>
      <c r="D14" s="48">
        <v>500000</v>
      </c>
    </row>
    <row r="15" spans="1:4" ht="38.25">
      <c r="A15" s="6">
        <v>2</v>
      </c>
      <c r="B15" s="140" t="s">
        <v>120</v>
      </c>
      <c r="C15" s="49" t="s">
        <v>193</v>
      </c>
      <c r="D15" s="48">
        <v>500000</v>
      </c>
    </row>
    <row r="16" spans="1:4" ht="38.25">
      <c r="A16" s="6">
        <v>3</v>
      </c>
      <c r="B16" s="139" t="s">
        <v>121</v>
      </c>
      <c r="C16" s="49" t="s">
        <v>194</v>
      </c>
      <c r="D16" s="48">
        <v>2625000</v>
      </c>
    </row>
    <row r="17" spans="1:4" ht="25.5">
      <c r="A17" s="6">
        <v>4</v>
      </c>
      <c r="B17" s="139" t="s">
        <v>37</v>
      </c>
      <c r="C17" s="49" t="s">
        <v>197</v>
      </c>
      <c r="D17" s="48">
        <v>14690674</v>
      </c>
    </row>
    <row r="18" spans="1:4" ht="38.25">
      <c r="A18" s="6">
        <v>5</v>
      </c>
      <c r="B18" s="140" t="s">
        <v>123</v>
      </c>
      <c r="C18" s="49" t="s">
        <v>199</v>
      </c>
      <c r="D18" s="48">
        <v>6337274</v>
      </c>
    </row>
    <row r="19" spans="1:4" ht="51">
      <c r="A19" s="6">
        <v>6</v>
      </c>
      <c r="B19" s="140" t="s">
        <v>38</v>
      </c>
      <c r="C19" s="49" t="s">
        <v>198</v>
      </c>
      <c r="D19" s="48">
        <v>7960400</v>
      </c>
    </row>
    <row r="20" spans="1:4" ht="15.75" customHeight="1">
      <c r="A20" s="6">
        <v>7</v>
      </c>
      <c r="B20" s="140" t="s">
        <v>124</v>
      </c>
      <c r="C20" s="49" t="s">
        <v>205</v>
      </c>
      <c r="D20" s="48">
        <v>63000</v>
      </c>
    </row>
    <row r="21" spans="1:4" ht="30.75" customHeight="1">
      <c r="A21" s="6">
        <v>8</v>
      </c>
      <c r="B21" s="140" t="s">
        <v>125</v>
      </c>
      <c r="C21" s="49" t="s">
        <v>200</v>
      </c>
      <c r="D21" s="48">
        <v>330000</v>
      </c>
    </row>
    <row r="22" spans="1:4" ht="32.25" customHeight="1">
      <c r="A22" s="6">
        <v>9</v>
      </c>
      <c r="B22" s="139" t="s">
        <v>126</v>
      </c>
      <c r="C22" s="49" t="s">
        <v>201</v>
      </c>
      <c r="D22" s="48">
        <v>176532776</v>
      </c>
    </row>
    <row r="23" spans="1:4" ht="28.5" customHeight="1">
      <c r="A23" s="6">
        <v>10</v>
      </c>
      <c r="B23" s="140" t="s">
        <v>127</v>
      </c>
      <c r="C23" s="49" t="s">
        <v>159</v>
      </c>
      <c r="D23" s="48">
        <v>515000</v>
      </c>
    </row>
    <row r="24" spans="1:4" ht="37.5" customHeight="1">
      <c r="A24" s="6">
        <v>11</v>
      </c>
      <c r="B24" s="140" t="s">
        <v>128</v>
      </c>
      <c r="C24" s="49" t="s">
        <v>297</v>
      </c>
      <c r="D24" s="48">
        <v>0</v>
      </c>
    </row>
    <row r="25" spans="1:4" ht="38.25">
      <c r="A25" s="6">
        <v>12</v>
      </c>
      <c r="B25" s="140" t="s">
        <v>129</v>
      </c>
      <c r="C25" s="49" t="s">
        <v>202</v>
      </c>
      <c r="D25" s="48">
        <v>1450000</v>
      </c>
    </row>
    <row r="26" spans="1:4" ht="30" customHeight="1">
      <c r="A26" s="6">
        <v>13</v>
      </c>
      <c r="B26" s="140" t="s">
        <v>130</v>
      </c>
      <c r="C26" s="49" t="s">
        <v>287</v>
      </c>
      <c r="D26" s="48">
        <v>174567776</v>
      </c>
    </row>
    <row r="27" spans="1:4" ht="38.25">
      <c r="A27" s="6">
        <v>14</v>
      </c>
      <c r="B27" s="139" t="s">
        <v>51</v>
      </c>
      <c r="C27" s="49" t="s">
        <v>203</v>
      </c>
      <c r="D27" s="48">
        <v>122307560.54</v>
      </c>
    </row>
    <row r="28" spans="1:4" ht="41.25" customHeight="1">
      <c r="A28" s="6">
        <v>15</v>
      </c>
      <c r="B28" s="140" t="s">
        <v>131</v>
      </c>
      <c r="C28" s="49" t="s">
        <v>164</v>
      </c>
      <c r="D28" s="48">
        <v>51720200</v>
      </c>
    </row>
    <row r="29" spans="1:4" ht="25.5">
      <c r="A29" s="6">
        <v>16</v>
      </c>
      <c r="B29" s="140" t="s">
        <v>52</v>
      </c>
      <c r="C29" s="49" t="s">
        <v>165</v>
      </c>
      <c r="D29" s="48">
        <v>45596316.31</v>
      </c>
    </row>
    <row r="30" spans="1:4" ht="25.5">
      <c r="A30" s="6">
        <v>17</v>
      </c>
      <c r="B30" s="140" t="s">
        <v>132</v>
      </c>
      <c r="C30" s="49" t="s">
        <v>161</v>
      </c>
      <c r="D30" s="48">
        <v>300000</v>
      </c>
    </row>
    <row r="31" spans="1:4" ht="30.75" customHeight="1">
      <c r="A31" s="6">
        <v>18</v>
      </c>
      <c r="B31" s="140" t="s">
        <v>133</v>
      </c>
      <c r="C31" s="49" t="s">
        <v>166</v>
      </c>
      <c r="D31" s="48">
        <v>6266557.54</v>
      </c>
    </row>
    <row r="32" spans="1:4" ht="39.75" customHeight="1">
      <c r="A32" s="6">
        <v>19</v>
      </c>
      <c r="B32" s="140" t="s">
        <v>56</v>
      </c>
      <c r="C32" s="49" t="s">
        <v>167</v>
      </c>
      <c r="D32" s="48">
        <v>9299323.67</v>
      </c>
    </row>
    <row r="33" spans="1:4" ht="38.25">
      <c r="A33" s="6">
        <v>20</v>
      </c>
      <c r="B33" s="140" t="s">
        <v>59</v>
      </c>
      <c r="C33" s="49" t="s">
        <v>204</v>
      </c>
      <c r="D33" s="48">
        <v>9125163.02</v>
      </c>
    </row>
    <row r="34" spans="1:4" ht="28.5" customHeight="1">
      <c r="A34" s="6">
        <v>21</v>
      </c>
      <c r="B34" s="139" t="s">
        <v>43</v>
      </c>
      <c r="C34" s="49" t="s">
        <v>206</v>
      </c>
      <c r="D34" s="48">
        <v>115547134.26</v>
      </c>
    </row>
    <row r="35" spans="1:4" ht="45.75" customHeight="1">
      <c r="A35" s="6">
        <v>22</v>
      </c>
      <c r="B35" s="140" t="s">
        <v>134</v>
      </c>
      <c r="C35" s="49" t="s">
        <v>208</v>
      </c>
      <c r="D35" s="48">
        <v>71131535</v>
      </c>
    </row>
    <row r="36" spans="1:4" ht="30" customHeight="1">
      <c r="A36" s="6">
        <v>23</v>
      </c>
      <c r="B36" s="140" t="s">
        <v>44</v>
      </c>
      <c r="C36" s="49" t="s">
        <v>207</v>
      </c>
      <c r="D36" s="48">
        <v>44415599.26</v>
      </c>
    </row>
    <row r="37" spans="1:4" ht="30.75" customHeight="1">
      <c r="A37" s="6">
        <v>24</v>
      </c>
      <c r="B37" s="139" t="s">
        <v>135</v>
      </c>
      <c r="C37" s="49" t="s">
        <v>162</v>
      </c>
      <c r="D37" s="48">
        <v>109612100</v>
      </c>
    </row>
    <row r="38" spans="1:4" ht="66.75" customHeight="1">
      <c r="A38" s="6">
        <v>25</v>
      </c>
      <c r="B38" s="140" t="s">
        <v>136</v>
      </c>
      <c r="C38" s="49" t="s">
        <v>163</v>
      </c>
      <c r="D38" s="48">
        <v>1800000</v>
      </c>
    </row>
    <row r="39" spans="1:4" ht="51">
      <c r="A39" s="6">
        <v>26</v>
      </c>
      <c r="B39" s="140" t="s">
        <v>137</v>
      </c>
      <c r="C39" s="49" t="s">
        <v>178</v>
      </c>
      <c r="D39" s="48">
        <v>107462100</v>
      </c>
    </row>
    <row r="40" spans="1:4" ht="39.75" customHeight="1">
      <c r="A40" s="6">
        <v>27</v>
      </c>
      <c r="B40" s="140" t="s">
        <v>138</v>
      </c>
      <c r="C40" s="49" t="s">
        <v>179</v>
      </c>
      <c r="D40" s="48">
        <v>350000</v>
      </c>
    </row>
    <row r="41" spans="1:4" ht="38.25">
      <c r="A41" s="6">
        <v>28</v>
      </c>
      <c r="B41" s="139" t="s">
        <v>139</v>
      </c>
      <c r="C41" s="49" t="s">
        <v>160</v>
      </c>
      <c r="D41" s="48">
        <v>882552</v>
      </c>
    </row>
    <row r="42" spans="1:4" ht="25.5">
      <c r="A42" s="6">
        <v>29</v>
      </c>
      <c r="B42" s="139" t="s">
        <v>69</v>
      </c>
      <c r="C42" s="49" t="s">
        <v>168</v>
      </c>
      <c r="D42" s="48">
        <v>923480354.29</v>
      </c>
    </row>
    <row r="43" spans="1:4" ht="27.75" customHeight="1">
      <c r="A43" s="6">
        <v>30</v>
      </c>
      <c r="B43" s="140" t="s">
        <v>70</v>
      </c>
      <c r="C43" s="49" t="s">
        <v>169</v>
      </c>
      <c r="D43" s="48">
        <v>239922953.33</v>
      </c>
    </row>
    <row r="44" spans="1:4" ht="25.5">
      <c r="A44" s="6">
        <v>31</v>
      </c>
      <c r="B44" s="140" t="s">
        <v>77</v>
      </c>
      <c r="C44" s="49" t="s">
        <v>170</v>
      </c>
      <c r="D44" s="48">
        <v>601905175.96</v>
      </c>
    </row>
    <row r="45" spans="1:4" ht="39" customHeight="1">
      <c r="A45" s="6">
        <v>32</v>
      </c>
      <c r="B45" s="140" t="s">
        <v>82</v>
      </c>
      <c r="C45" s="49" t="s">
        <v>171</v>
      </c>
      <c r="D45" s="48">
        <v>55218935</v>
      </c>
    </row>
    <row r="46" spans="1:4" ht="39.75" customHeight="1">
      <c r="A46" s="6">
        <v>33</v>
      </c>
      <c r="B46" s="140" t="s">
        <v>85</v>
      </c>
      <c r="C46" s="49" t="s">
        <v>272</v>
      </c>
      <c r="D46" s="48">
        <v>26433290</v>
      </c>
    </row>
    <row r="47" spans="1:4" ht="27.75" customHeight="1">
      <c r="A47" s="6">
        <v>34</v>
      </c>
      <c r="B47" s="139" t="s">
        <v>89</v>
      </c>
      <c r="C47" s="49" t="s">
        <v>172</v>
      </c>
      <c r="D47" s="48">
        <v>218549801</v>
      </c>
    </row>
    <row r="48" spans="1:4" ht="15" customHeight="1">
      <c r="A48" s="6">
        <v>35</v>
      </c>
      <c r="B48" s="140" t="s">
        <v>90</v>
      </c>
      <c r="C48" s="49" t="s">
        <v>176</v>
      </c>
      <c r="D48" s="48">
        <v>163455222</v>
      </c>
    </row>
    <row r="49" spans="1:4" ht="25.5">
      <c r="A49" s="6">
        <v>36</v>
      </c>
      <c r="B49" s="140" t="s">
        <v>140</v>
      </c>
      <c r="C49" s="49" t="s">
        <v>173</v>
      </c>
      <c r="D49" s="48">
        <v>21000000</v>
      </c>
    </row>
    <row r="50" spans="1:4" ht="39.75" customHeight="1">
      <c r="A50" s="6">
        <v>37</v>
      </c>
      <c r="B50" s="140" t="s">
        <v>141</v>
      </c>
      <c r="C50" s="49" t="s">
        <v>177</v>
      </c>
      <c r="D50" s="48">
        <v>34094579</v>
      </c>
    </row>
    <row r="51" spans="1:4" ht="38.25">
      <c r="A51" s="6">
        <v>38</v>
      </c>
      <c r="B51" s="139" t="s">
        <v>142</v>
      </c>
      <c r="C51" s="49" t="s">
        <v>195</v>
      </c>
      <c r="D51" s="48">
        <v>9617814</v>
      </c>
    </row>
    <row r="52" spans="1:4" ht="27.75" customHeight="1">
      <c r="A52" s="6">
        <v>39</v>
      </c>
      <c r="B52" s="140" t="s">
        <v>143</v>
      </c>
      <c r="C52" s="49" t="s">
        <v>180</v>
      </c>
      <c r="D52" s="48">
        <v>693900</v>
      </c>
    </row>
    <row r="53" spans="1:4" ht="25.5">
      <c r="A53" s="6">
        <v>40</v>
      </c>
      <c r="B53" s="140" t="s">
        <v>144</v>
      </c>
      <c r="C53" s="49" t="s">
        <v>174</v>
      </c>
      <c r="D53" s="48">
        <v>1788015</v>
      </c>
    </row>
    <row r="54" spans="1:4" ht="27.75" customHeight="1">
      <c r="A54" s="6">
        <v>41</v>
      </c>
      <c r="B54" s="140" t="s">
        <v>145</v>
      </c>
      <c r="C54" s="49" t="s">
        <v>196</v>
      </c>
      <c r="D54" s="48">
        <v>500000</v>
      </c>
    </row>
    <row r="55" spans="1:4" ht="39.75" customHeight="1">
      <c r="A55" s="6">
        <v>42</v>
      </c>
      <c r="B55" s="140" t="s">
        <v>146</v>
      </c>
      <c r="C55" s="49" t="s">
        <v>175</v>
      </c>
      <c r="D55" s="48">
        <v>6635899</v>
      </c>
    </row>
    <row r="56" spans="1:4" ht="38.25">
      <c r="A56" s="6">
        <v>43</v>
      </c>
      <c r="B56" s="139" t="s">
        <v>147</v>
      </c>
      <c r="C56" s="49" t="s">
        <v>189</v>
      </c>
      <c r="D56" s="48">
        <v>16540438</v>
      </c>
    </row>
    <row r="57" spans="1:4" ht="15" customHeight="1">
      <c r="A57" s="6">
        <v>44</v>
      </c>
      <c r="B57" s="140" t="s">
        <v>148</v>
      </c>
      <c r="C57" s="49" t="s">
        <v>181</v>
      </c>
      <c r="D57" s="48">
        <v>1933708</v>
      </c>
    </row>
    <row r="58" spans="1:4" ht="63.75">
      <c r="A58" s="6">
        <v>45</v>
      </c>
      <c r="B58" s="140" t="s">
        <v>149</v>
      </c>
      <c r="C58" s="49" t="s">
        <v>190</v>
      </c>
      <c r="D58" s="48">
        <v>12590076</v>
      </c>
    </row>
    <row r="59" spans="1:4" ht="39.75" customHeight="1">
      <c r="A59" s="6">
        <v>46</v>
      </c>
      <c r="B59" s="140" t="s">
        <v>150</v>
      </c>
      <c r="C59" s="49" t="s">
        <v>191</v>
      </c>
      <c r="D59" s="48">
        <v>2016654</v>
      </c>
    </row>
    <row r="60" spans="1:4" ht="51">
      <c r="A60" s="6">
        <v>47</v>
      </c>
      <c r="B60" s="139" t="s">
        <v>151</v>
      </c>
      <c r="C60" s="49" t="s">
        <v>212</v>
      </c>
      <c r="D60" s="48">
        <v>11650000</v>
      </c>
    </row>
    <row r="61" spans="1:4" ht="39" customHeight="1">
      <c r="A61" s="6">
        <v>48</v>
      </c>
      <c r="B61" s="139" t="s">
        <v>62</v>
      </c>
      <c r="C61" s="49" t="s">
        <v>265</v>
      </c>
      <c r="D61" s="48">
        <v>3239933.21</v>
      </c>
    </row>
    <row r="62" spans="1:4" ht="51">
      <c r="A62" s="62">
        <v>49</v>
      </c>
      <c r="B62" s="139" t="s">
        <v>152</v>
      </c>
      <c r="C62" s="63" t="s">
        <v>288</v>
      </c>
      <c r="D62" s="64">
        <v>315000</v>
      </c>
    </row>
    <row r="63" spans="1:4" ht="14.25">
      <c r="A63" s="61"/>
      <c r="B63" s="114" t="s">
        <v>267</v>
      </c>
      <c r="C63" s="115"/>
      <c r="D63" s="93">
        <v>1726091137.3</v>
      </c>
    </row>
    <row r="64" spans="2:4" ht="14.25">
      <c r="B64" s="111"/>
      <c r="C64" s="111"/>
      <c r="D64" s="111"/>
    </row>
    <row r="65" spans="2:4" ht="14.25">
      <c r="B65" s="2"/>
      <c r="C65" s="2"/>
      <c r="D65" s="2"/>
    </row>
    <row r="66" spans="2:4" ht="14.25">
      <c r="B66" s="2"/>
      <c r="C66" s="2"/>
      <c r="D66" s="2"/>
    </row>
    <row r="67" spans="2:4" ht="14.25">
      <c r="B67" s="7"/>
      <c r="C67" s="7"/>
      <c r="D67" s="7"/>
    </row>
    <row r="68" spans="2:4" ht="15">
      <c r="B68" s="124" t="s">
        <v>153</v>
      </c>
      <c r="C68" s="124"/>
      <c r="D68" s="124"/>
    </row>
    <row r="69" spans="2:4" ht="15">
      <c r="B69" s="126" t="s">
        <v>154</v>
      </c>
      <c r="C69" s="126"/>
      <c r="D69" s="126"/>
    </row>
    <row r="70" spans="2:4" ht="15">
      <c r="B70" s="125"/>
      <c r="C70" s="125"/>
      <c r="D70" s="125"/>
    </row>
    <row r="71" spans="2:4" ht="15">
      <c r="B71" s="125" t="s">
        <v>112</v>
      </c>
      <c r="C71" s="135" t="s">
        <v>262</v>
      </c>
      <c r="D71" s="135"/>
    </row>
  </sheetData>
  <sheetProtection/>
  <mergeCells count="7">
    <mergeCell ref="C5:D5"/>
    <mergeCell ref="C7:D7"/>
    <mergeCell ref="C71:D71"/>
    <mergeCell ref="B11:D11"/>
    <mergeCell ref="B64:D64"/>
    <mergeCell ref="B69:D69"/>
    <mergeCell ref="B63:C63"/>
  </mergeCells>
  <printOptions/>
  <pageMargins left="0.7480314960629921" right="0.3937007874015748" top="0.3937007874015748" bottom="0.3937007874015748" header="0.15748031496062992" footer="0.1574803149606299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28">
      <selection activeCell="C47" sqref="C47"/>
    </sheetView>
  </sheetViews>
  <sheetFormatPr defaultColWidth="9.00390625" defaultRowHeight="12.75"/>
  <cols>
    <col min="1" max="1" width="5.25390625" style="1" customWidth="1"/>
    <col min="2" max="2" width="49.625" style="1" customWidth="1"/>
    <col min="3" max="3" width="27.875" style="1" customWidth="1"/>
    <col min="4" max="4" width="17.00390625" style="1" customWidth="1"/>
    <col min="5" max="5" width="12.75390625" style="1" bestFit="1" customWidth="1"/>
    <col min="6" max="6" width="15.75390625" style="1" customWidth="1"/>
    <col min="7" max="16384" width="9.125" style="1" customWidth="1"/>
  </cols>
  <sheetData>
    <row r="1" spans="1:4" ht="14.25">
      <c r="A1" s="31"/>
      <c r="B1" s="32"/>
      <c r="C1" s="50" t="s">
        <v>9</v>
      </c>
      <c r="D1" s="33"/>
    </row>
    <row r="2" spans="1:3" ht="14.25">
      <c r="A2" s="31"/>
      <c r="B2" s="32"/>
      <c r="C2" s="1" t="s">
        <v>157</v>
      </c>
    </row>
    <row r="3" spans="1:3" ht="14.25">
      <c r="A3" s="31"/>
      <c r="B3" s="32"/>
      <c r="C3" s="1" t="s">
        <v>17</v>
      </c>
    </row>
    <row r="4" spans="1:3" ht="14.25">
      <c r="A4" s="31"/>
      <c r="B4" s="32"/>
      <c r="C4" s="1" t="s">
        <v>209</v>
      </c>
    </row>
    <row r="5" spans="1:4" ht="14.25">
      <c r="A5" s="31"/>
      <c r="B5" s="32"/>
      <c r="C5" s="101" t="s">
        <v>155</v>
      </c>
      <c r="D5" s="101"/>
    </row>
    <row r="6" spans="1:3" ht="14.25">
      <c r="A6" s="31"/>
      <c r="B6" s="32"/>
      <c r="C6" s="1" t="s">
        <v>156</v>
      </c>
    </row>
    <row r="7" spans="1:3" ht="14.25" customHeight="1">
      <c r="A7" s="31"/>
      <c r="B7" s="32"/>
      <c r="C7" s="10" t="s">
        <v>290</v>
      </c>
    </row>
    <row r="8" spans="1:3" ht="14.25">
      <c r="A8" s="31"/>
      <c r="B8" s="30"/>
      <c r="C8" s="1" t="s">
        <v>302</v>
      </c>
    </row>
    <row r="9" spans="1:4" ht="14.25">
      <c r="A9" s="31"/>
      <c r="B9" s="30"/>
      <c r="C9" s="30" t="s">
        <v>213</v>
      </c>
      <c r="D9" s="34"/>
    </row>
    <row r="10" spans="1:4" ht="15">
      <c r="A10" s="141" t="s">
        <v>214</v>
      </c>
      <c r="B10" s="141"/>
      <c r="C10" s="141"/>
      <c r="D10" s="141"/>
    </row>
    <row r="11" spans="1:4" ht="15">
      <c r="A11" s="141" t="s">
        <v>303</v>
      </c>
      <c r="B11" s="141"/>
      <c r="C11" s="141"/>
      <c r="D11" s="141"/>
    </row>
    <row r="12" spans="1:4" ht="4.5" customHeight="1">
      <c r="A12" s="31"/>
      <c r="B12" s="32"/>
      <c r="C12" s="35"/>
      <c r="D12" s="36"/>
    </row>
    <row r="13" spans="1:4" ht="60" customHeight="1">
      <c r="A13" s="37" t="s">
        <v>215</v>
      </c>
      <c r="B13" s="38" t="s">
        <v>216</v>
      </c>
      <c r="C13" s="38" t="s">
        <v>217</v>
      </c>
      <c r="D13" s="39" t="s">
        <v>218</v>
      </c>
    </row>
    <row r="14" spans="1:4" ht="14.25">
      <c r="A14" s="40">
        <v>1</v>
      </c>
      <c r="B14" s="41" t="s">
        <v>210</v>
      </c>
      <c r="C14" s="41" t="s">
        <v>219</v>
      </c>
      <c r="D14" s="42" t="s">
        <v>220</v>
      </c>
    </row>
    <row r="15" spans="1:4" ht="28.5" customHeight="1">
      <c r="A15" s="40">
        <v>1</v>
      </c>
      <c r="B15" s="22" t="s">
        <v>221</v>
      </c>
      <c r="C15" s="23" t="s">
        <v>222</v>
      </c>
      <c r="D15" s="51">
        <f>D16+D26+D29+D31+D21</f>
        <v>15803807.84999999</v>
      </c>
    </row>
    <row r="16" spans="1:6" ht="43.5" customHeight="1">
      <c r="A16" s="40">
        <v>2</v>
      </c>
      <c r="B16" s="22" t="s">
        <v>223</v>
      </c>
      <c r="C16" s="23" t="s">
        <v>224</v>
      </c>
      <c r="D16" s="51">
        <f>D17+D19</f>
        <v>-13301250.16</v>
      </c>
      <c r="E16" s="4"/>
      <c r="F16" s="4"/>
    </row>
    <row r="17" spans="1:6" ht="57" customHeight="1">
      <c r="A17" s="40">
        <v>3</v>
      </c>
      <c r="B17" s="22" t="s">
        <v>225</v>
      </c>
      <c r="C17" s="23" t="s">
        <v>226</v>
      </c>
      <c r="D17" s="51">
        <v>0</v>
      </c>
      <c r="F17" s="4"/>
    </row>
    <row r="18" spans="1:4" ht="51.75" customHeight="1">
      <c r="A18" s="40">
        <v>4</v>
      </c>
      <c r="B18" s="24" t="s">
        <v>289</v>
      </c>
      <c r="C18" s="25" t="s">
        <v>227</v>
      </c>
      <c r="D18" s="51">
        <v>0</v>
      </c>
    </row>
    <row r="19" spans="1:4" ht="63.75" customHeight="1">
      <c r="A19" s="40">
        <v>5</v>
      </c>
      <c r="B19" s="22" t="s">
        <v>228</v>
      </c>
      <c r="C19" s="26" t="s">
        <v>229</v>
      </c>
      <c r="D19" s="51">
        <f>D20</f>
        <v>-13301250.16</v>
      </c>
    </row>
    <row r="20" spans="1:4" ht="50.25" customHeight="1">
      <c r="A20" s="40">
        <v>6</v>
      </c>
      <c r="B20" s="24" t="s">
        <v>230</v>
      </c>
      <c r="C20" s="25" t="s">
        <v>231</v>
      </c>
      <c r="D20" s="52">
        <v>-13301250.16</v>
      </c>
    </row>
    <row r="21" spans="1:5" ht="34.5" customHeight="1">
      <c r="A21" s="40">
        <v>7</v>
      </c>
      <c r="B21" s="53" t="s">
        <v>304</v>
      </c>
      <c r="C21" s="54" t="s">
        <v>305</v>
      </c>
      <c r="D21" s="51">
        <f>D24</f>
        <v>-16666667</v>
      </c>
      <c r="E21" s="55"/>
    </row>
    <row r="22" spans="1:5" ht="42.75" customHeight="1">
      <c r="A22" s="40">
        <v>8</v>
      </c>
      <c r="B22" s="53" t="s">
        <v>306</v>
      </c>
      <c r="C22" s="54" t="s">
        <v>307</v>
      </c>
      <c r="D22" s="51">
        <f>D23</f>
        <v>0</v>
      </c>
      <c r="E22" s="55"/>
    </row>
    <row r="23" spans="1:5" ht="48.75" customHeight="1">
      <c r="A23" s="40">
        <v>9</v>
      </c>
      <c r="B23" s="56" t="s">
        <v>308</v>
      </c>
      <c r="C23" s="57" t="s">
        <v>309</v>
      </c>
      <c r="D23" s="51">
        <v>0</v>
      </c>
      <c r="E23" s="55"/>
    </row>
    <row r="24" spans="1:5" ht="42" customHeight="1">
      <c r="A24" s="40">
        <v>10</v>
      </c>
      <c r="B24" s="22" t="s">
        <v>310</v>
      </c>
      <c r="C24" s="58" t="s">
        <v>311</v>
      </c>
      <c r="D24" s="59">
        <f>D25</f>
        <v>-16666667</v>
      </c>
      <c r="E24" s="60"/>
    </row>
    <row r="25" spans="1:5" ht="52.5" customHeight="1">
      <c r="A25" s="40">
        <v>11</v>
      </c>
      <c r="B25" s="56" t="s">
        <v>312</v>
      </c>
      <c r="C25" s="58" t="s">
        <v>313</v>
      </c>
      <c r="D25" s="59">
        <v>-16666667</v>
      </c>
      <c r="E25" s="60"/>
    </row>
    <row r="26" spans="1:4" ht="31.5" customHeight="1">
      <c r="A26" s="40">
        <v>12</v>
      </c>
      <c r="B26" s="27" t="s">
        <v>232</v>
      </c>
      <c r="C26" s="26" t="s">
        <v>233</v>
      </c>
      <c r="D26" s="51">
        <f>D27+D28</f>
        <v>27371596.00999999</v>
      </c>
    </row>
    <row r="27" spans="1:4" ht="27.75" customHeight="1">
      <c r="A27" s="40">
        <v>13</v>
      </c>
      <c r="B27" s="24" t="s">
        <v>234</v>
      </c>
      <c r="C27" s="25" t="s">
        <v>235</v>
      </c>
      <c r="D27" s="51">
        <f>-(1626722756.29+D17+D31+D22+38947200+120071560+10479460+8834800+7272000+18000+1681700)</f>
        <v>-1832427605.29</v>
      </c>
    </row>
    <row r="28" spans="1:4" ht="30.75" customHeight="1">
      <c r="A28" s="40">
        <v>14</v>
      </c>
      <c r="B28" s="24" t="s">
        <v>236</v>
      </c>
      <c r="C28" s="25" t="s">
        <v>237</v>
      </c>
      <c r="D28" s="51">
        <f>1637722756.29-(D20)+(-D30)+(-D24)+38947200+120071560+10479460+8834800+7272000+18000+1681700+4803807.85</f>
        <v>1859799201.3</v>
      </c>
    </row>
    <row r="29" spans="1:4" ht="26.25" customHeight="1">
      <c r="A29" s="40">
        <v>15</v>
      </c>
      <c r="B29" s="22" t="s">
        <v>238</v>
      </c>
      <c r="C29" s="28" t="s">
        <v>239</v>
      </c>
      <c r="D29" s="51">
        <f>D30</f>
        <v>0</v>
      </c>
    </row>
    <row r="30" spans="1:4" ht="99" customHeight="1">
      <c r="A30" s="40">
        <v>16</v>
      </c>
      <c r="B30" s="24" t="s">
        <v>240</v>
      </c>
      <c r="C30" s="29" t="s">
        <v>241</v>
      </c>
      <c r="D30" s="51">
        <v>0</v>
      </c>
    </row>
    <row r="31" spans="1:4" ht="50.25" customHeight="1">
      <c r="A31" s="40">
        <v>17</v>
      </c>
      <c r="B31" s="22" t="s">
        <v>242</v>
      </c>
      <c r="C31" s="23" t="s">
        <v>243</v>
      </c>
      <c r="D31" s="51">
        <f>D32</f>
        <v>18400129</v>
      </c>
    </row>
    <row r="32" spans="1:4" ht="58.5" customHeight="1">
      <c r="A32" s="40">
        <v>18</v>
      </c>
      <c r="B32" s="24" t="s">
        <v>244</v>
      </c>
      <c r="C32" s="25" t="s">
        <v>245</v>
      </c>
      <c r="D32" s="51">
        <v>18400129</v>
      </c>
    </row>
    <row r="33" spans="1:4" ht="14.25">
      <c r="A33" s="43"/>
      <c r="B33" s="44"/>
      <c r="C33" s="44"/>
      <c r="D33" s="45"/>
    </row>
    <row r="34" spans="1:4" ht="14.25">
      <c r="A34" s="43"/>
      <c r="B34" s="44"/>
      <c r="C34" s="44"/>
      <c r="D34" s="45"/>
    </row>
    <row r="35" spans="1:4" ht="14.25">
      <c r="A35" s="43"/>
      <c r="B35" s="44"/>
      <c r="C35" s="44"/>
      <c r="D35" s="45"/>
    </row>
    <row r="36" spans="1:4" ht="15.75" customHeight="1">
      <c r="A36" s="116"/>
      <c r="B36" s="116"/>
      <c r="C36" s="116"/>
      <c r="D36" s="116"/>
    </row>
    <row r="37" spans="2:7" ht="15">
      <c r="B37" s="124" t="s">
        <v>273</v>
      </c>
      <c r="C37" s="124"/>
      <c r="D37" s="124"/>
      <c r="E37" s="124"/>
      <c r="F37" s="125"/>
      <c r="G37" s="125"/>
    </row>
    <row r="38" spans="2:7" ht="15">
      <c r="B38" s="126" t="s">
        <v>274</v>
      </c>
      <c r="C38" s="126"/>
      <c r="D38" s="126"/>
      <c r="E38" s="126"/>
      <c r="F38" s="126"/>
      <c r="G38" s="126"/>
    </row>
    <row r="39" spans="2:7" ht="15">
      <c r="B39" s="125"/>
      <c r="C39" s="125"/>
      <c r="D39" s="125"/>
      <c r="E39" s="125"/>
      <c r="F39" s="125"/>
      <c r="G39" s="125"/>
    </row>
    <row r="40" spans="2:7" ht="15">
      <c r="B40" s="125" t="s">
        <v>275</v>
      </c>
      <c r="C40" s="135" t="s">
        <v>262</v>
      </c>
      <c r="D40" s="135"/>
      <c r="E40" s="125"/>
      <c r="F40" s="125"/>
      <c r="G40" s="125"/>
    </row>
    <row r="41" ht="14.25">
      <c r="B41" s="8"/>
    </row>
    <row r="42" spans="2:3" ht="14.25">
      <c r="B42" s="8"/>
      <c r="C42" s="8"/>
    </row>
    <row r="43" spans="2:3" ht="14.25">
      <c r="B43" s="8"/>
      <c r="C43" s="4"/>
    </row>
    <row r="44" spans="2:3" ht="14.25">
      <c r="B44" s="8"/>
      <c r="C44" s="4"/>
    </row>
  </sheetData>
  <sheetProtection/>
  <mergeCells count="6">
    <mergeCell ref="C5:D5"/>
    <mergeCell ref="C40:D40"/>
    <mergeCell ref="A10:D10"/>
    <mergeCell ref="A11:D11"/>
    <mergeCell ref="A36:D36"/>
    <mergeCell ref="B38:G3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2021-03-25T09:14:44Z</cp:lastPrinted>
  <dcterms:created xsi:type="dcterms:W3CDTF">2007-11-10T04:45:18Z</dcterms:created>
  <dcterms:modified xsi:type="dcterms:W3CDTF">2021-03-25T09:15:29Z</dcterms:modified>
  <cp:category/>
  <cp:version/>
  <cp:contentType/>
  <cp:contentStatus/>
</cp:coreProperties>
</file>