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2585" activeTab="0"/>
  </bookViews>
  <sheets>
    <sheet name="по ТА" sheetId="1" r:id="rId1"/>
  </sheets>
  <definedNames>
    <definedName name="_xlnm.Print_Area" localSheetId="0">'по ТА'!$A$1:$F$240</definedName>
  </definedNames>
  <calcPr fullCalcOnLoad="1"/>
</workbook>
</file>

<file path=xl/sharedStrings.xml><?xml version="1.0" encoding="utf-8"?>
<sst xmlns="http://schemas.openxmlformats.org/spreadsheetml/2006/main" count="246" uniqueCount="93">
  <si>
    <t xml:space="preserve"> План мероприятий на 2016 год по реализации программы социально-экономического развития Ирбитского муниципального  образования на 2014-2016 годы по территориальным администрациям     ( для сведения)</t>
  </si>
  <si>
    <t>Территориальная администрация</t>
  </si>
  <si>
    <t>Объем финансирования, всего (тыс. руб.)</t>
  </si>
  <si>
    <t>всего</t>
  </si>
  <si>
    <t>федеральный бюджет</t>
  </si>
  <si>
    <t>областной бюджет</t>
  </si>
  <si>
    <t>местный бюджет</t>
  </si>
  <si>
    <t>внебюджетные фонды</t>
  </si>
  <si>
    <t>Бердюгинская</t>
  </si>
  <si>
    <t>Содержание дорожной сети</t>
  </si>
  <si>
    <t>Освещение  дорожной сети</t>
  </si>
  <si>
    <t>Освещение мест отдыха</t>
  </si>
  <si>
    <t>Ремонт памятников, обелисков</t>
  </si>
  <si>
    <t xml:space="preserve">Благоустройство мест отдыха и создание комфортных условий для населения </t>
  </si>
  <si>
    <t>приобретение автобуса Бердюгинская СОШ для подвоза из д. Лопаткова</t>
  </si>
  <si>
    <t>Капитльный ремонт здания Бердюгинского д/сада</t>
  </si>
  <si>
    <t>Капитальный ремонт здания Бердюгинской школы</t>
  </si>
  <si>
    <t xml:space="preserve">Капитальный ремонт здания Лопатковской школы </t>
  </si>
  <si>
    <t>Создание вокруг населенных пунктов противопожарных минерализованных защитных полос</t>
  </si>
  <si>
    <t>Обеспечение функционирования первичных средств пожаротушения</t>
  </si>
  <si>
    <t>Организация выполнения работ по обустройству, буртованию существующих свалок твердых бытовых (коммунальных) отходов, выявлению,  и ликвидации мест несанкционированного размещения отходов</t>
  </si>
  <si>
    <t>Итого:</t>
  </si>
  <si>
    <t>Горкинская</t>
  </si>
  <si>
    <t>Капитальный ремонт моста через р. Чернушка в деревне Лаптева Ирбитского района Свердловской области</t>
  </si>
  <si>
    <t>Приведение состояния  зданий общеобразовательных организаций в соответствие с требованиями строительных норм и правил по обеспечению их доступности для детей - инвалидов и других маломобильных групп населения в Горкинской СОШ</t>
  </si>
  <si>
    <t>Гаевская</t>
  </si>
  <si>
    <t xml:space="preserve"> </t>
  </si>
  <si>
    <t xml:space="preserve">Капитальный ремонт здания и помещений Гаёвского детского сада </t>
  </si>
  <si>
    <t>Выполнение работ по внесению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 п. Спутник</t>
  </si>
  <si>
    <t>Модернизация уличного освещения территориальных администрации Ирбитского МО с использование энергоэффективных источников света</t>
  </si>
  <si>
    <t>Дубская</t>
  </si>
  <si>
    <t xml:space="preserve">Капитальный ремонт здания и помещений Дубского детского сада </t>
  </si>
  <si>
    <t xml:space="preserve">Капитальный ремонт здания и помещений Дубской СОШ </t>
  </si>
  <si>
    <t xml:space="preserve">Ремонт автомобильной дороги подьезд к д.Бузина </t>
  </si>
  <si>
    <t>Разработка проекта планировки и проекта межевания: юго-восточной части д. Дубская</t>
  </si>
  <si>
    <t>Зайковская</t>
  </si>
  <si>
    <t>Капитальный ремонт здания и помещений Зайковского детского сада №4</t>
  </si>
  <si>
    <t xml:space="preserve">Благоустройство сквера "Бюста дважды герою СССР Г.А. Речкалову"в п. Зайково </t>
  </si>
  <si>
    <t>Благоустройство территории КЦ им.Г.А.Речкалова</t>
  </si>
  <si>
    <t xml:space="preserve">Установка АПС в Зайковский СДК, пропитка чердачных перекрытий </t>
  </si>
  <si>
    <t>Капитальный ремонт Зайковской детской музыкальной школы</t>
  </si>
  <si>
    <t>Разработка проектно-сметной документации по объекту «Строительство блочной газовой котельной в п. Зайково по ул. Мира»</t>
  </si>
  <si>
    <t>Создание дополнительных мест в муниципальных организациях общего образования: подготовка ПСД для строительства пристроя в МОУ Зайковская средняя общеобразовательная школа</t>
  </si>
  <si>
    <t>Обеспечение бытовыми услугами (бани)</t>
  </si>
  <si>
    <t>Знаменская</t>
  </si>
  <si>
    <t>Замена школьного автобуса Знаменская СОШ</t>
  </si>
  <si>
    <t>Капитальный ремонт здания Знаменского детского сада</t>
  </si>
  <si>
    <t>Выполнение работ по внесению изменений в генеральный план городского округа Ирбитское муниципальное образование Свердловской области применительно к территории населенного пункта с. Знаменское</t>
  </si>
  <si>
    <t>Реконструкция детской площадки с.Знаменское, ул. Советская, 6</t>
  </si>
  <si>
    <t>Килачевская</t>
  </si>
  <si>
    <t>Создание в общеобразовательных организациях, расположенных в сельской местности условий для занятий физической культурой и спортом: на проведение капитального ремонта спортивных залов в Килачёвской СОШ</t>
  </si>
  <si>
    <t>Строительство объекта "Газоснабжение с.Килачевское 2 этап".</t>
  </si>
  <si>
    <t>Ремнт тратуара</t>
  </si>
  <si>
    <t>Киргинская</t>
  </si>
  <si>
    <t>Капитальный ремонт помещений Киргинского детского сада</t>
  </si>
  <si>
    <t xml:space="preserve">Ремонт автомобильной дороги общего пользования местного значения д.Кирга ул.Пояркова  </t>
  </si>
  <si>
    <t>Ключевская</t>
  </si>
  <si>
    <t>Ницинская</t>
  </si>
  <si>
    <t>Капитальный ремонт помещений Ницинского детского сада</t>
  </si>
  <si>
    <t>Капитальный ремонт здания Ницинской школы</t>
  </si>
  <si>
    <t xml:space="preserve">Ремонт автомобильной дороги ул.Центральная с.Ницинское </t>
  </si>
  <si>
    <t>Новгородовская</t>
  </si>
  <si>
    <t>Капитальный ремонт здания и помещений Новгородовского детского сада</t>
  </si>
  <si>
    <t>Капитальный ремонт здания Новгородовской школы</t>
  </si>
  <si>
    <t xml:space="preserve">Ремонт автомобильной дороги ул.60 лет Октября д.Новгородова </t>
  </si>
  <si>
    <t>Осинцевская</t>
  </si>
  <si>
    <t xml:space="preserve">Капитальный ремонт здания и помещений Осинцевской ООШ </t>
  </si>
  <si>
    <t>Пионерская</t>
  </si>
  <si>
    <t>Капитальный ремонт здания детского сада "Золотой петушок"</t>
  </si>
  <si>
    <t>Капитальный ремонт помещений Пионерской СОШ</t>
  </si>
  <si>
    <t>Ремонт канализационной насосной станции на канализационных сетях п. Пионерский</t>
  </si>
  <si>
    <t>Пьянковская</t>
  </si>
  <si>
    <t>Капитальный ремонт помещений Пьянковской ООШ</t>
  </si>
  <si>
    <t>Ретневская</t>
  </si>
  <si>
    <t>Капитальный ремонт здания Ретневского детского сада</t>
  </si>
  <si>
    <t>Рудновская</t>
  </si>
  <si>
    <t>Капитальный ремонт здания и помещений Рудновской ООШ</t>
  </si>
  <si>
    <t>Речкаловская</t>
  </si>
  <si>
    <t>Капитальный ремонт начальной школы Речкаловской СОШ</t>
  </si>
  <si>
    <t>Строительство объекта «Газоснабжение д. Речкалова»</t>
  </si>
  <si>
    <t>Стриганская</t>
  </si>
  <si>
    <t>Капитальный ремонт помещений Стриганской СОШ</t>
  </si>
  <si>
    <t>Фоминская</t>
  </si>
  <si>
    <t>Капитальный ремонт здания и помещений Кирилловской ООШ</t>
  </si>
  <si>
    <t>Капитальный ремонт здания и помещений Кирилловского детского сада</t>
  </si>
  <si>
    <t>Капитальный ремонт помещений Фоминской ООШ</t>
  </si>
  <si>
    <t>Разработка проекта планировки и проекта межевания: юго-восточной части д. Фомина</t>
  </si>
  <si>
    <t>Строительство объекта «Газоснабжение жилых домов по ул. Советская, 60-лет Октября,  Береговая, Гагарина,  Раздольная в д.  Фомина Ирбитского района Свердловской области»</t>
  </si>
  <si>
    <t>Харловская</t>
  </si>
  <si>
    <t>Капитальный ремонт здания и помещений Харловского детского сада</t>
  </si>
  <si>
    <t>Черновская</t>
  </si>
  <si>
    <t>Капитальный ремонт здания Чёрновского детского сада</t>
  </si>
  <si>
    <t>Капитальный ремонт здания Чёрновской СОШ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</si>
</sst>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FC19]d\ mmmm\ yyyy\ &quot;г.&quot;"/>
    <numFmt numFmtId="183" formatCode="#,##0.000"/>
    <numFmt numFmtId="184" formatCode="#,##0.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mmm/yyyy"/>
    <numFmt numFmtId="190" formatCode="00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6">
    <xf numFmtId="0" fontId="0" fillId="0" borderId="0" xfId="0" applyAlignment="1">
      <alignment/>
    </xf>
    <xf numFmtId="0" fontId="18" fillId="24" borderId="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9" fillId="24" borderId="11" xfId="0" applyFont="1" applyFill="1" applyBorder="1" applyAlignment="1">
      <alignment horizontal="center" vertical="center" wrapText="1"/>
    </xf>
    <xf numFmtId="0" fontId="20" fillId="25" borderId="13" xfId="0" applyFont="1" applyFill="1" applyBorder="1" applyAlignment="1">
      <alignment horizontal="center" vertical="center" wrapText="1"/>
    </xf>
    <xf numFmtId="0" fontId="20" fillId="25" borderId="14" xfId="0" applyFont="1" applyFill="1" applyBorder="1" applyAlignment="1">
      <alignment horizontal="center" vertical="center" wrapText="1"/>
    </xf>
    <xf numFmtId="0" fontId="20" fillId="25" borderId="15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4" fontId="19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22" fillId="0" borderId="11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180" fontId="0" fillId="0" borderId="0" xfId="0" applyNumberForma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2"/>
  <sheetViews>
    <sheetView tabSelected="1" view="pageBreakPreview" zoomScaleSheetLayoutView="100" zoomScalePageLayoutView="0" workbookViewId="0" topLeftCell="A1">
      <selection activeCell="A2" sqref="A2:A3"/>
    </sheetView>
  </sheetViews>
  <sheetFormatPr defaultColWidth="9.140625" defaultRowHeight="15"/>
  <cols>
    <col min="1" max="1" width="39.00390625" style="0" customWidth="1"/>
    <col min="2" max="2" width="12.7109375" style="0" customWidth="1"/>
    <col min="3" max="3" width="13.7109375" style="0" customWidth="1"/>
    <col min="4" max="4" width="12.8515625" style="0" customWidth="1"/>
    <col min="5" max="5" width="11.57421875" style="0" customWidth="1"/>
    <col min="6" max="6" width="11.28125" style="0" customWidth="1"/>
  </cols>
  <sheetData>
    <row r="1" spans="1:6" ht="48.75" customHeight="1">
      <c r="A1" s="1" t="s">
        <v>0</v>
      </c>
      <c r="B1" s="1"/>
      <c r="C1" s="1"/>
      <c r="D1" s="1"/>
      <c r="E1" s="1"/>
      <c r="F1" s="1"/>
    </row>
    <row r="2" spans="1:6" ht="15.75">
      <c r="A2" s="2" t="s">
        <v>1</v>
      </c>
      <c r="B2" s="3" t="s">
        <v>2</v>
      </c>
      <c r="C2" s="3"/>
      <c r="D2" s="3"/>
      <c r="E2" s="3"/>
      <c r="F2" s="3"/>
    </row>
    <row r="3" spans="1:6" ht="47.25">
      <c r="A3" s="4"/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spans="1:6" ht="15">
      <c r="A4" s="6" t="s">
        <v>8</v>
      </c>
      <c r="B4" s="7"/>
      <c r="C4" s="7"/>
      <c r="D4" s="7"/>
      <c r="E4" s="7"/>
      <c r="F4" s="8"/>
    </row>
    <row r="5" spans="1:6" s="11" customFormat="1" ht="15.75">
      <c r="A5" s="9" t="s">
        <v>9</v>
      </c>
      <c r="B5" s="10">
        <f aca="true" t="shared" si="0" ref="B5:B17">C5+D5+E5+F5</f>
        <v>633</v>
      </c>
      <c r="C5" s="10">
        <v>0</v>
      </c>
      <c r="D5" s="10">
        <v>0</v>
      </c>
      <c r="E5" s="10">
        <v>633</v>
      </c>
      <c r="F5" s="10">
        <v>0</v>
      </c>
    </row>
    <row r="6" spans="1:6" s="11" customFormat="1" ht="15.75">
      <c r="A6" s="9" t="s">
        <v>10</v>
      </c>
      <c r="B6" s="10">
        <f t="shared" si="0"/>
        <v>600</v>
      </c>
      <c r="C6" s="10">
        <v>0</v>
      </c>
      <c r="D6" s="10">
        <v>0</v>
      </c>
      <c r="E6" s="12">
        <v>600</v>
      </c>
      <c r="F6" s="10">
        <v>0</v>
      </c>
    </row>
    <row r="7" spans="1:6" s="11" customFormat="1" ht="15.75">
      <c r="A7" s="9" t="s">
        <v>11</v>
      </c>
      <c r="B7" s="10">
        <f t="shared" si="0"/>
        <v>126</v>
      </c>
      <c r="C7" s="10">
        <v>0</v>
      </c>
      <c r="D7" s="10">
        <v>0</v>
      </c>
      <c r="E7" s="12">
        <v>126</v>
      </c>
      <c r="F7" s="10">
        <v>0</v>
      </c>
    </row>
    <row r="8" spans="1:6" s="11" customFormat="1" ht="15.75">
      <c r="A8" s="9" t="s">
        <v>12</v>
      </c>
      <c r="B8" s="10">
        <f t="shared" si="0"/>
        <v>0</v>
      </c>
      <c r="C8" s="10">
        <v>0</v>
      </c>
      <c r="D8" s="10">
        <v>0</v>
      </c>
      <c r="E8" s="10">
        <v>0</v>
      </c>
      <c r="F8" s="10">
        <v>0</v>
      </c>
    </row>
    <row r="9" spans="1:6" s="11" customFormat="1" ht="37.5" customHeight="1">
      <c r="A9" s="9" t="s">
        <v>13</v>
      </c>
      <c r="B9" s="10">
        <f t="shared" si="0"/>
        <v>93</v>
      </c>
      <c r="C9" s="10">
        <v>0</v>
      </c>
      <c r="D9" s="10">
        <v>0</v>
      </c>
      <c r="E9" s="10">
        <v>93</v>
      </c>
      <c r="F9" s="10">
        <v>0</v>
      </c>
    </row>
    <row r="10" spans="1:6" s="11" customFormat="1" ht="37.5" customHeight="1">
      <c r="A10" s="9" t="s">
        <v>14</v>
      </c>
      <c r="B10" s="10">
        <f t="shared" si="0"/>
        <v>1300</v>
      </c>
      <c r="C10" s="10">
        <v>0</v>
      </c>
      <c r="D10" s="10">
        <v>0</v>
      </c>
      <c r="E10" s="10">
        <v>1300</v>
      </c>
      <c r="F10" s="10">
        <v>0</v>
      </c>
    </row>
    <row r="11" spans="1:6" s="11" customFormat="1" ht="37.5" customHeight="1">
      <c r="A11" s="9" t="s">
        <v>15</v>
      </c>
      <c r="B11" s="10">
        <f t="shared" si="0"/>
        <v>125</v>
      </c>
      <c r="C11" s="10">
        <v>0</v>
      </c>
      <c r="D11" s="10">
        <v>0</v>
      </c>
      <c r="E11" s="10">
        <v>125</v>
      </c>
      <c r="F11" s="10">
        <v>0</v>
      </c>
    </row>
    <row r="12" spans="1:6" s="11" customFormat="1" ht="37.5" customHeight="1">
      <c r="A12" s="9" t="s">
        <v>16</v>
      </c>
      <c r="B12" s="10">
        <f t="shared" si="0"/>
        <v>200</v>
      </c>
      <c r="C12" s="10">
        <v>0</v>
      </c>
      <c r="D12" s="10">
        <v>0</v>
      </c>
      <c r="E12" s="10">
        <v>200</v>
      </c>
      <c r="F12" s="10">
        <v>0</v>
      </c>
    </row>
    <row r="13" spans="1:6" s="11" customFormat="1" ht="37.5" customHeight="1">
      <c r="A13" s="9" t="s">
        <v>17</v>
      </c>
      <c r="B13" s="10">
        <f t="shared" si="0"/>
        <v>200</v>
      </c>
      <c r="C13" s="10">
        <v>0</v>
      </c>
      <c r="D13" s="10">
        <v>0</v>
      </c>
      <c r="E13" s="10">
        <v>200</v>
      </c>
      <c r="F13" s="10">
        <v>0</v>
      </c>
    </row>
    <row r="14" spans="1:6" s="11" customFormat="1" ht="45">
      <c r="A14" s="9" t="s">
        <v>18</v>
      </c>
      <c r="B14" s="10">
        <f t="shared" si="0"/>
        <v>38</v>
      </c>
      <c r="C14" s="10">
        <v>0</v>
      </c>
      <c r="D14" s="10">
        <v>0</v>
      </c>
      <c r="E14" s="10">
        <v>38</v>
      </c>
      <c r="F14" s="10">
        <v>0</v>
      </c>
    </row>
    <row r="15" spans="1:6" s="11" customFormat="1" ht="30">
      <c r="A15" s="9" t="s">
        <v>19</v>
      </c>
      <c r="B15" s="10">
        <f t="shared" si="0"/>
        <v>1.9</v>
      </c>
      <c r="C15" s="10">
        <v>0</v>
      </c>
      <c r="D15" s="10">
        <v>0</v>
      </c>
      <c r="E15" s="10">
        <v>1.9</v>
      </c>
      <c r="F15" s="10">
        <v>0</v>
      </c>
    </row>
    <row r="16" spans="1:6" s="11" customFormat="1" ht="90">
      <c r="A16" s="9" t="s">
        <v>20</v>
      </c>
      <c r="B16" s="10">
        <f t="shared" si="0"/>
        <v>40</v>
      </c>
      <c r="C16" s="10">
        <v>0</v>
      </c>
      <c r="D16" s="10">
        <v>0</v>
      </c>
      <c r="E16" s="10">
        <v>40</v>
      </c>
      <c r="F16" s="10">
        <v>0</v>
      </c>
    </row>
    <row r="17" spans="1:6" s="11" customFormat="1" ht="15.75">
      <c r="A17" s="13" t="s">
        <v>21</v>
      </c>
      <c r="B17" s="14">
        <f t="shared" si="0"/>
        <v>3356.9</v>
      </c>
      <c r="C17" s="14">
        <f>SUM(C5:C15)</f>
        <v>0</v>
      </c>
      <c r="D17" s="14">
        <f>SUM(D5:D15)</f>
        <v>0</v>
      </c>
      <c r="E17" s="14">
        <f>SUM(E5:E16)</f>
        <v>3356.9</v>
      </c>
      <c r="F17" s="14">
        <f>SUM(F5:F15)</f>
        <v>0</v>
      </c>
    </row>
    <row r="18" spans="1:6" s="11" customFormat="1" ht="15">
      <c r="A18" s="6" t="s">
        <v>22</v>
      </c>
      <c r="B18" s="7"/>
      <c r="C18" s="7"/>
      <c r="D18" s="7"/>
      <c r="E18" s="7"/>
      <c r="F18" s="8"/>
    </row>
    <row r="19" spans="1:6" s="11" customFormat="1" ht="15.75">
      <c r="A19" s="9" t="s">
        <v>9</v>
      </c>
      <c r="B19" s="10">
        <f aca="true" t="shared" si="1" ref="B19:B28">C19+D19+E19+F19</f>
        <v>554</v>
      </c>
      <c r="C19" s="10">
        <v>0</v>
      </c>
      <c r="D19" s="10">
        <v>0</v>
      </c>
      <c r="E19" s="10">
        <v>554</v>
      </c>
      <c r="F19" s="10">
        <v>0</v>
      </c>
    </row>
    <row r="20" spans="1:6" s="11" customFormat="1" ht="15.75">
      <c r="A20" s="9" t="s">
        <v>10</v>
      </c>
      <c r="B20" s="10">
        <f t="shared" si="1"/>
        <v>545</v>
      </c>
      <c r="C20" s="10">
        <v>0</v>
      </c>
      <c r="D20" s="10">
        <v>0</v>
      </c>
      <c r="E20" s="10">
        <v>545</v>
      </c>
      <c r="F20" s="10">
        <v>0</v>
      </c>
    </row>
    <row r="21" spans="1:6" s="11" customFormat="1" ht="15.75">
      <c r="A21" s="9" t="s">
        <v>11</v>
      </c>
      <c r="B21" s="10">
        <f t="shared" si="1"/>
        <v>72</v>
      </c>
      <c r="C21" s="10">
        <v>0</v>
      </c>
      <c r="D21" s="10">
        <v>0</v>
      </c>
      <c r="E21" s="10">
        <v>72</v>
      </c>
      <c r="F21" s="10">
        <v>0</v>
      </c>
    </row>
    <row r="22" spans="1:6" s="11" customFormat="1" ht="33" customHeight="1">
      <c r="A22" s="9" t="s">
        <v>13</v>
      </c>
      <c r="B22" s="10">
        <f t="shared" si="1"/>
        <v>110</v>
      </c>
      <c r="C22" s="10">
        <v>0</v>
      </c>
      <c r="D22" s="10">
        <v>0</v>
      </c>
      <c r="E22" s="10">
        <v>110</v>
      </c>
      <c r="F22" s="10">
        <v>0</v>
      </c>
    </row>
    <row r="23" spans="1:6" s="11" customFormat="1" ht="45" customHeight="1">
      <c r="A23" s="9" t="s">
        <v>23</v>
      </c>
      <c r="B23" s="10">
        <f t="shared" si="1"/>
        <v>16913.5</v>
      </c>
      <c r="C23" s="10">
        <v>0</v>
      </c>
      <c r="D23" s="10">
        <v>16040</v>
      </c>
      <c r="E23" s="10">
        <v>873.5</v>
      </c>
      <c r="F23" s="10">
        <v>0</v>
      </c>
    </row>
    <row r="24" spans="1:6" s="11" customFormat="1" ht="99.75" customHeight="1">
      <c r="A24" s="9" t="s">
        <v>24</v>
      </c>
      <c r="B24" s="10">
        <f t="shared" si="1"/>
        <v>350</v>
      </c>
      <c r="C24" s="10">
        <v>0</v>
      </c>
      <c r="D24" s="10">
        <v>0</v>
      </c>
      <c r="E24" s="10">
        <v>350</v>
      </c>
      <c r="F24" s="10">
        <v>0</v>
      </c>
    </row>
    <row r="25" spans="1:6" s="11" customFormat="1" ht="45">
      <c r="A25" s="9" t="s">
        <v>18</v>
      </c>
      <c r="B25" s="10">
        <f t="shared" si="1"/>
        <v>26</v>
      </c>
      <c r="C25" s="10">
        <v>0</v>
      </c>
      <c r="D25" s="10">
        <v>0</v>
      </c>
      <c r="E25" s="10">
        <v>26</v>
      </c>
      <c r="F25" s="10">
        <v>0</v>
      </c>
    </row>
    <row r="26" spans="1:6" s="11" customFormat="1" ht="30">
      <c r="A26" s="9" t="s">
        <v>19</v>
      </c>
      <c r="B26" s="10">
        <f t="shared" si="1"/>
        <v>1.9</v>
      </c>
      <c r="C26" s="10">
        <v>0</v>
      </c>
      <c r="D26" s="10">
        <v>0</v>
      </c>
      <c r="E26" s="10">
        <v>1.9</v>
      </c>
      <c r="F26" s="10">
        <v>0</v>
      </c>
    </row>
    <row r="27" spans="1:6" s="11" customFormat="1" ht="90">
      <c r="A27" s="9" t="s">
        <v>20</v>
      </c>
      <c r="B27" s="10">
        <f t="shared" si="1"/>
        <v>50</v>
      </c>
      <c r="C27" s="10">
        <v>0</v>
      </c>
      <c r="D27" s="10">
        <v>0</v>
      </c>
      <c r="E27" s="10">
        <v>50</v>
      </c>
      <c r="F27" s="10">
        <v>0</v>
      </c>
    </row>
    <row r="28" spans="1:6" s="11" customFormat="1" ht="15.75">
      <c r="A28" s="13" t="s">
        <v>21</v>
      </c>
      <c r="B28" s="14">
        <f t="shared" si="1"/>
        <v>18622.4</v>
      </c>
      <c r="C28" s="14">
        <f>SUM(C19:C26)</f>
        <v>0</v>
      </c>
      <c r="D28" s="14">
        <f>SUM(D19:D27)</f>
        <v>16040</v>
      </c>
      <c r="E28" s="14">
        <f>SUM(E19:E27)</f>
        <v>2582.4</v>
      </c>
      <c r="F28" s="14">
        <f>SUM(F19:F27)</f>
        <v>0</v>
      </c>
    </row>
    <row r="29" spans="1:6" s="11" customFormat="1" ht="15">
      <c r="A29" s="6" t="s">
        <v>25</v>
      </c>
      <c r="B29" s="7"/>
      <c r="C29" s="7"/>
      <c r="D29" s="7"/>
      <c r="E29" s="7"/>
      <c r="F29" s="8"/>
    </row>
    <row r="30" spans="1:9" s="11" customFormat="1" ht="15.75">
      <c r="A30" s="9" t="s">
        <v>9</v>
      </c>
      <c r="B30" s="10">
        <f aca="true" t="shared" si="2" ref="B30:B39">C30+D30+E30+F30</f>
        <v>504</v>
      </c>
      <c r="C30" s="10">
        <v>0</v>
      </c>
      <c r="D30" s="10">
        <v>0</v>
      </c>
      <c r="E30" s="10">
        <v>504</v>
      </c>
      <c r="F30" s="10">
        <v>0</v>
      </c>
      <c r="I30" s="11" t="s">
        <v>26</v>
      </c>
    </row>
    <row r="31" spans="1:6" s="11" customFormat="1" ht="15.75">
      <c r="A31" s="9" t="s">
        <v>10</v>
      </c>
      <c r="B31" s="10">
        <f t="shared" si="2"/>
        <v>755</v>
      </c>
      <c r="C31" s="10">
        <v>0</v>
      </c>
      <c r="D31" s="10">
        <v>0</v>
      </c>
      <c r="E31" s="10">
        <v>755</v>
      </c>
      <c r="F31" s="10">
        <v>0</v>
      </c>
    </row>
    <row r="32" spans="1:6" s="11" customFormat="1" ht="15.75">
      <c r="A32" s="9" t="s">
        <v>11</v>
      </c>
      <c r="B32" s="10">
        <f t="shared" si="2"/>
        <v>222</v>
      </c>
      <c r="C32" s="10">
        <v>0</v>
      </c>
      <c r="D32" s="10">
        <v>0</v>
      </c>
      <c r="E32" s="10">
        <v>222</v>
      </c>
      <c r="F32" s="10">
        <v>0</v>
      </c>
    </row>
    <row r="33" spans="1:6" s="11" customFormat="1" ht="33" customHeight="1">
      <c r="A33" s="9" t="s">
        <v>13</v>
      </c>
      <c r="B33" s="10">
        <f t="shared" si="2"/>
        <v>160</v>
      </c>
      <c r="C33" s="10">
        <v>0</v>
      </c>
      <c r="D33" s="10">
        <v>0</v>
      </c>
      <c r="E33" s="10">
        <v>160</v>
      </c>
      <c r="F33" s="10">
        <v>0</v>
      </c>
    </row>
    <row r="34" spans="1:6" s="11" customFormat="1" ht="33" customHeight="1">
      <c r="A34" s="9" t="s">
        <v>27</v>
      </c>
      <c r="B34" s="10">
        <f>C34+D34+E34+F34</f>
        <v>325</v>
      </c>
      <c r="C34" s="10">
        <v>0</v>
      </c>
      <c r="D34" s="10">
        <v>0</v>
      </c>
      <c r="E34" s="10">
        <v>325</v>
      </c>
      <c r="F34" s="10">
        <v>0</v>
      </c>
    </row>
    <row r="35" spans="1:6" s="11" customFormat="1" ht="78.75" customHeight="1">
      <c r="A35" s="9" t="s">
        <v>28</v>
      </c>
      <c r="B35" s="10">
        <f t="shared" si="2"/>
        <v>350</v>
      </c>
      <c r="C35" s="10">
        <v>0</v>
      </c>
      <c r="D35" s="10">
        <v>0</v>
      </c>
      <c r="E35" s="10">
        <v>350</v>
      </c>
      <c r="F35" s="10">
        <v>0</v>
      </c>
    </row>
    <row r="36" spans="1:6" s="11" customFormat="1" ht="60">
      <c r="A36" s="9" t="s">
        <v>29</v>
      </c>
      <c r="B36" s="10">
        <f t="shared" si="2"/>
        <v>340</v>
      </c>
      <c r="C36" s="10">
        <v>0</v>
      </c>
      <c r="D36" s="10">
        <v>0</v>
      </c>
      <c r="E36" s="10">
        <v>340</v>
      </c>
      <c r="F36" s="10">
        <v>0</v>
      </c>
    </row>
    <row r="37" spans="1:6" s="11" customFormat="1" ht="45">
      <c r="A37" s="9" t="s">
        <v>18</v>
      </c>
      <c r="B37" s="10">
        <f t="shared" si="2"/>
        <v>27</v>
      </c>
      <c r="C37" s="10">
        <v>0</v>
      </c>
      <c r="D37" s="10">
        <v>0</v>
      </c>
      <c r="E37" s="10">
        <v>27</v>
      </c>
      <c r="F37" s="10">
        <v>0</v>
      </c>
    </row>
    <row r="38" spans="1:6" s="11" customFormat="1" ht="30">
      <c r="A38" s="9" t="s">
        <v>19</v>
      </c>
      <c r="B38" s="10">
        <f t="shared" si="2"/>
        <v>0.7</v>
      </c>
      <c r="C38" s="10">
        <v>0</v>
      </c>
      <c r="D38" s="10">
        <v>0</v>
      </c>
      <c r="E38" s="10">
        <v>0.7</v>
      </c>
      <c r="F38" s="10">
        <v>0</v>
      </c>
    </row>
    <row r="39" spans="1:6" s="11" customFormat="1" ht="15.75">
      <c r="A39" s="13" t="s">
        <v>21</v>
      </c>
      <c r="B39" s="14">
        <f t="shared" si="2"/>
        <v>2683.7</v>
      </c>
      <c r="C39" s="14">
        <f>SUM(C30:C38)</f>
        <v>0</v>
      </c>
      <c r="D39" s="14">
        <f>SUM(D30:D38)</f>
        <v>0</v>
      </c>
      <c r="E39" s="14">
        <f>SUM(E30:E38)</f>
        <v>2683.7</v>
      </c>
      <c r="F39" s="14">
        <f>SUM(F30:F38)</f>
        <v>0</v>
      </c>
    </row>
    <row r="40" spans="1:6" s="11" customFormat="1" ht="15">
      <c r="A40" s="6" t="s">
        <v>30</v>
      </c>
      <c r="B40" s="7"/>
      <c r="C40" s="7"/>
      <c r="D40" s="7"/>
      <c r="E40" s="7"/>
      <c r="F40" s="8"/>
    </row>
    <row r="41" spans="1:6" s="11" customFormat="1" ht="15.75">
      <c r="A41" s="9" t="s">
        <v>9</v>
      </c>
      <c r="B41" s="10">
        <f aca="true" t="shared" si="3" ref="B41:B52">C41+D41+E41+F41</f>
        <v>627</v>
      </c>
      <c r="C41" s="10">
        <v>0</v>
      </c>
      <c r="D41" s="10">
        <v>0</v>
      </c>
      <c r="E41" s="10">
        <v>627</v>
      </c>
      <c r="F41" s="10">
        <v>0</v>
      </c>
    </row>
    <row r="42" spans="1:6" s="11" customFormat="1" ht="15.75">
      <c r="A42" s="9" t="s">
        <v>10</v>
      </c>
      <c r="B42" s="10">
        <f t="shared" si="3"/>
        <v>350</v>
      </c>
      <c r="C42" s="10">
        <v>0</v>
      </c>
      <c r="D42" s="10">
        <v>0</v>
      </c>
      <c r="E42" s="10">
        <v>350</v>
      </c>
      <c r="F42" s="10">
        <v>0</v>
      </c>
    </row>
    <row r="43" spans="1:6" s="11" customFormat="1" ht="15.75">
      <c r="A43" s="9" t="s">
        <v>11</v>
      </c>
      <c r="B43" s="10">
        <f t="shared" si="3"/>
        <v>24</v>
      </c>
      <c r="C43" s="10">
        <v>0</v>
      </c>
      <c r="D43" s="10">
        <v>0</v>
      </c>
      <c r="E43" s="10">
        <v>24</v>
      </c>
      <c r="F43" s="10">
        <v>0</v>
      </c>
    </row>
    <row r="44" spans="1:6" s="11" customFormat="1" ht="30">
      <c r="A44" s="9" t="s">
        <v>31</v>
      </c>
      <c r="B44" s="10">
        <f t="shared" si="3"/>
        <v>400</v>
      </c>
      <c r="C44" s="10">
        <v>0</v>
      </c>
      <c r="D44" s="10">
        <v>0</v>
      </c>
      <c r="E44" s="10">
        <v>400</v>
      </c>
      <c r="F44" s="10">
        <v>0</v>
      </c>
    </row>
    <row r="45" spans="1:6" s="11" customFormat="1" ht="30">
      <c r="A45" s="9" t="s">
        <v>32</v>
      </c>
      <c r="B45" s="10">
        <f t="shared" si="3"/>
        <v>200</v>
      </c>
      <c r="C45" s="10">
        <v>0</v>
      </c>
      <c r="D45" s="10">
        <v>0</v>
      </c>
      <c r="E45" s="10">
        <v>200</v>
      </c>
      <c r="F45" s="10">
        <v>0</v>
      </c>
    </row>
    <row r="46" spans="1:6" s="11" customFormat="1" ht="31.5" customHeight="1">
      <c r="A46" s="9" t="s">
        <v>13</v>
      </c>
      <c r="B46" s="10">
        <f t="shared" si="3"/>
        <v>107</v>
      </c>
      <c r="C46" s="10">
        <v>0</v>
      </c>
      <c r="D46" s="10">
        <v>0</v>
      </c>
      <c r="E46" s="10">
        <v>107</v>
      </c>
      <c r="F46" s="10">
        <v>0</v>
      </c>
    </row>
    <row r="47" spans="1:6" s="11" customFormat="1" ht="32.25" customHeight="1">
      <c r="A47" s="9" t="s">
        <v>33</v>
      </c>
      <c r="B47" s="10">
        <f t="shared" si="3"/>
        <v>4145.667</v>
      </c>
      <c r="C47" s="10">
        <v>0</v>
      </c>
      <c r="D47" s="10">
        <v>0</v>
      </c>
      <c r="E47" s="10">
        <v>4145.667</v>
      </c>
      <c r="F47" s="10">
        <v>0</v>
      </c>
    </row>
    <row r="48" spans="1:6" s="11" customFormat="1" ht="45">
      <c r="A48" s="9" t="s">
        <v>34</v>
      </c>
      <c r="B48" s="10">
        <f t="shared" si="3"/>
        <v>175</v>
      </c>
      <c r="C48" s="10">
        <v>0</v>
      </c>
      <c r="D48" s="10">
        <v>0</v>
      </c>
      <c r="E48" s="10">
        <v>175</v>
      </c>
      <c r="F48" s="10">
        <v>0</v>
      </c>
    </row>
    <row r="49" spans="1:6" s="11" customFormat="1" ht="45">
      <c r="A49" s="9" t="s">
        <v>18</v>
      </c>
      <c r="B49" s="10">
        <f t="shared" si="3"/>
        <v>27</v>
      </c>
      <c r="C49" s="10">
        <v>0</v>
      </c>
      <c r="D49" s="10">
        <v>0</v>
      </c>
      <c r="E49" s="10">
        <v>27</v>
      </c>
      <c r="F49" s="10">
        <v>0</v>
      </c>
    </row>
    <row r="50" spans="1:6" s="11" customFormat="1" ht="30">
      <c r="A50" s="9" t="s">
        <v>19</v>
      </c>
      <c r="B50" s="10">
        <f t="shared" si="3"/>
        <v>5.3</v>
      </c>
      <c r="C50" s="10">
        <v>0</v>
      </c>
      <c r="D50" s="10">
        <v>0</v>
      </c>
      <c r="E50" s="10">
        <v>5.3</v>
      </c>
      <c r="F50" s="10">
        <v>0</v>
      </c>
    </row>
    <row r="51" spans="1:6" s="11" customFormat="1" ht="90">
      <c r="A51" s="9" t="s">
        <v>20</v>
      </c>
      <c r="B51" s="10">
        <f t="shared" si="3"/>
        <v>40</v>
      </c>
      <c r="C51" s="10">
        <v>0</v>
      </c>
      <c r="D51" s="10">
        <v>0</v>
      </c>
      <c r="E51" s="10">
        <v>40</v>
      </c>
      <c r="F51" s="10">
        <v>0</v>
      </c>
    </row>
    <row r="52" spans="1:6" s="11" customFormat="1" ht="15.75">
      <c r="A52" s="13" t="s">
        <v>21</v>
      </c>
      <c r="B52" s="14">
        <f t="shared" si="3"/>
        <v>6100.967000000001</v>
      </c>
      <c r="C52" s="14">
        <f>SUM(C41:C50)</f>
        <v>0</v>
      </c>
      <c r="D52" s="14">
        <f>SUM(D41:D50)</f>
        <v>0</v>
      </c>
      <c r="E52" s="14">
        <f>SUM(E41:E51)</f>
        <v>6100.967000000001</v>
      </c>
      <c r="F52" s="14">
        <f>SUM(F41:F50)</f>
        <v>0</v>
      </c>
    </row>
    <row r="53" spans="1:6" s="11" customFormat="1" ht="15">
      <c r="A53" s="6" t="s">
        <v>35</v>
      </c>
      <c r="B53" s="7"/>
      <c r="C53" s="7"/>
      <c r="D53" s="7"/>
      <c r="E53" s="7"/>
      <c r="F53" s="8"/>
    </row>
    <row r="54" spans="1:6" s="11" customFormat="1" ht="15.75">
      <c r="A54" s="9" t="s">
        <v>9</v>
      </c>
      <c r="B54" s="10">
        <f aca="true" t="shared" si="4" ref="B54:B69">C54+D54+E54+F54</f>
        <v>883</v>
      </c>
      <c r="C54" s="10">
        <v>0</v>
      </c>
      <c r="D54" s="10">
        <v>0</v>
      </c>
      <c r="E54" s="10">
        <v>883</v>
      </c>
      <c r="F54" s="10">
        <v>0</v>
      </c>
    </row>
    <row r="55" spans="1:6" s="11" customFormat="1" ht="15.75">
      <c r="A55" s="9" t="s">
        <v>10</v>
      </c>
      <c r="B55" s="10">
        <f t="shared" si="4"/>
        <v>980</v>
      </c>
      <c r="C55" s="10">
        <v>0</v>
      </c>
      <c r="D55" s="10">
        <v>0</v>
      </c>
      <c r="E55" s="10">
        <v>980</v>
      </c>
      <c r="F55" s="10">
        <v>0</v>
      </c>
    </row>
    <row r="56" spans="1:6" s="11" customFormat="1" ht="15.75">
      <c r="A56" s="9" t="s">
        <v>11</v>
      </c>
      <c r="B56" s="10">
        <f t="shared" si="4"/>
        <v>174</v>
      </c>
      <c r="C56" s="10">
        <v>0</v>
      </c>
      <c r="D56" s="10">
        <v>0</v>
      </c>
      <c r="E56" s="10">
        <v>174</v>
      </c>
      <c r="F56" s="10">
        <v>0</v>
      </c>
    </row>
    <row r="57" spans="1:6" s="11" customFormat="1" ht="15.75">
      <c r="A57" s="9" t="s">
        <v>12</v>
      </c>
      <c r="B57" s="10">
        <f t="shared" si="4"/>
        <v>440</v>
      </c>
      <c r="C57" s="10">
        <v>0</v>
      </c>
      <c r="D57" s="10">
        <v>0</v>
      </c>
      <c r="E57" s="10">
        <v>440</v>
      </c>
      <c r="F57" s="10">
        <v>0</v>
      </c>
    </row>
    <row r="58" spans="1:6" s="11" customFormat="1" ht="45">
      <c r="A58" s="9" t="s">
        <v>36</v>
      </c>
      <c r="B58" s="10">
        <f t="shared" si="4"/>
        <v>700.8</v>
      </c>
      <c r="C58" s="10">
        <v>0</v>
      </c>
      <c r="D58" s="10">
        <v>0</v>
      </c>
      <c r="E58" s="10">
        <v>700.8</v>
      </c>
      <c r="F58" s="10">
        <v>0</v>
      </c>
    </row>
    <row r="59" spans="1:6" s="11" customFormat="1" ht="35.25" customHeight="1">
      <c r="A59" s="9" t="s">
        <v>13</v>
      </c>
      <c r="B59" s="10">
        <f t="shared" si="4"/>
        <v>376</v>
      </c>
      <c r="C59" s="10">
        <v>0</v>
      </c>
      <c r="D59" s="10">
        <v>0</v>
      </c>
      <c r="E59" s="10">
        <v>376</v>
      </c>
      <c r="F59" s="10">
        <v>0</v>
      </c>
    </row>
    <row r="60" spans="1:6" s="11" customFormat="1" ht="33.75" customHeight="1">
      <c r="A60" s="9" t="s">
        <v>37</v>
      </c>
      <c r="B60" s="10">
        <f t="shared" si="4"/>
        <v>300</v>
      </c>
      <c r="C60" s="10">
        <v>0</v>
      </c>
      <c r="D60" s="10">
        <v>0</v>
      </c>
      <c r="E60" s="10">
        <v>300</v>
      </c>
      <c r="F60" s="10">
        <v>0</v>
      </c>
    </row>
    <row r="61" spans="1:6" s="11" customFormat="1" ht="33.75" customHeight="1">
      <c r="A61" s="9" t="s">
        <v>38</v>
      </c>
      <c r="B61" s="10">
        <f t="shared" si="4"/>
        <v>3125</v>
      </c>
      <c r="C61" s="10">
        <v>0</v>
      </c>
      <c r="D61" s="10">
        <v>0</v>
      </c>
      <c r="E61" s="10">
        <v>3125</v>
      </c>
      <c r="F61" s="10">
        <v>0</v>
      </c>
    </row>
    <row r="62" spans="1:6" s="11" customFormat="1" ht="33.75" customHeight="1">
      <c r="A62" s="9" t="s">
        <v>39</v>
      </c>
      <c r="B62" s="10">
        <f t="shared" si="4"/>
        <v>300</v>
      </c>
      <c r="C62" s="10">
        <v>0</v>
      </c>
      <c r="D62" s="10">
        <v>0</v>
      </c>
      <c r="E62" s="10">
        <v>300</v>
      </c>
      <c r="F62" s="10">
        <v>0</v>
      </c>
    </row>
    <row r="63" spans="1:6" s="11" customFormat="1" ht="33.75" customHeight="1">
      <c r="A63" s="9" t="s">
        <v>40</v>
      </c>
      <c r="B63" s="10">
        <f t="shared" si="4"/>
        <v>1500</v>
      </c>
      <c r="C63" s="10">
        <v>0</v>
      </c>
      <c r="D63" s="10">
        <v>0</v>
      </c>
      <c r="E63" s="10">
        <v>1500</v>
      </c>
      <c r="F63" s="10">
        <v>0</v>
      </c>
    </row>
    <row r="64" spans="1:6" s="11" customFormat="1" ht="66.75" customHeight="1">
      <c r="A64" s="9" t="s">
        <v>41</v>
      </c>
      <c r="B64" s="10">
        <f t="shared" si="4"/>
        <v>1000</v>
      </c>
      <c r="C64" s="10">
        <v>0</v>
      </c>
      <c r="D64" s="10">
        <v>0</v>
      </c>
      <c r="E64" s="10">
        <v>1000</v>
      </c>
      <c r="F64" s="10">
        <v>0</v>
      </c>
    </row>
    <row r="65" spans="1:6" s="11" customFormat="1" ht="96" customHeight="1">
      <c r="A65" s="9" t="s">
        <v>42</v>
      </c>
      <c r="B65" s="10">
        <f t="shared" si="4"/>
        <v>3600</v>
      </c>
      <c r="C65" s="10">
        <v>0</v>
      </c>
      <c r="D65" s="10">
        <v>0</v>
      </c>
      <c r="E65" s="10">
        <v>3600</v>
      </c>
      <c r="F65" s="10">
        <v>0</v>
      </c>
    </row>
    <row r="66" spans="1:6" s="11" customFormat="1" ht="21.75" customHeight="1">
      <c r="A66" s="9" t="s">
        <v>43</v>
      </c>
      <c r="B66" s="10">
        <f t="shared" si="4"/>
        <v>550</v>
      </c>
      <c r="C66" s="10">
        <v>0</v>
      </c>
      <c r="D66" s="10">
        <v>0</v>
      </c>
      <c r="E66" s="10">
        <v>550</v>
      </c>
      <c r="F66" s="10">
        <v>0</v>
      </c>
    </row>
    <row r="67" spans="1:6" s="11" customFormat="1" ht="45">
      <c r="A67" s="9" t="s">
        <v>18</v>
      </c>
      <c r="B67" s="10">
        <f t="shared" si="4"/>
        <v>19</v>
      </c>
      <c r="C67" s="10">
        <v>0</v>
      </c>
      <c r="D67" s="10">
        <v>0</v>
      </c>
      <c r="E67" s="10">
        <v>19</v>
      </c>
      <c r="F67" s="10">
        <v>0</v>
      </c>
    </row>
    <row r="68" spans="1:6" s="11" customFormat="1" ht="30">
      <c r="A68" s="9" t="s">
        <v>19</v>
      </c>
      <c r="B68" s="10">
        <f t="shared" si="4"/>
        <v>1.4</v>
      </c>
      <c r="C68" s="10">
        <v>0</v>
      </c>
      <c r="D68" s="10">
        <v>0</v>
      </c>
      <c r="E68" s="10">
        <v>1.4</v>
      </c>
      <c r="F68" s="10">
        <v>0</v>
      </c>
    </row>
    <row r="69" spans="1:6" s="11" customFormat="1" ht="15.75">
      <c r="A69" s="13" t="s">
        <v>21</v>
      </c>
      <c r="B69" s="14">
        <f t="shared" si="4"/>
        <v>13949.199999999999</v>
      </c>
      <c r="C69" s="14">
        <f>SUM(C54:C68)</f>
        <v>0</v>
      </c>
      <c r="D69" s="14">
        <f>SUM(D54:D68)</f>
        <v>0</v>
      </c>
      <c r="E69" s="14">
        <f>SUM(E54:E68)</f>
        <v>13949.199999999999</v>
      </c>
      <c r="F69" s="14">
        <f>SUM(F54:F68)</f>
        <v>0</v>
      </c>
    </row>
    <row r="70" spans="1:6" s="11" customFormat="1" ht="15">
      <c r="A70" s="6" t="s">
        <v>44</v>
      </c>
      <c r="B70" s="7"/>
      <c r="C70" s="7"/>
      <c r="D70" s="7"/>
      <c r="E70" s="7"/>
      <c r="F70" s="8"/>
    </row>
    <row r="71" spans="1:6" s="11" customFormat="1" ht="15.75">
      <c r="A71" s="9" t="s">
        <v>9</v>
      </c>
      <c r="B71" s="10">
        <f aca="true" t="shared" si="5" ref="B71:B82">C71+D71+E71+F71</f>
        <v>479</v>
      </c>
      <c r="C71" s="10">
        <v>0</v>
      </c>
      <c r="D71" s="10">
        <v>0</v>
      </c>
      <c r="E71" s="10">
        <v>479</v>
      </c>
      <c r="F71" s="10">
        <v>0</v>
      </c>
    </row>
    <row r="72" spans="1:6" s="11" customFormat="1" ht="15.75">
      <c r="A72" s="9" t="s">
        <v>10</v>
      </c>
      <c r="B72" s="10">
        <f t="shared" si="5"/>
        <v>440</v>
      </c>
      <c r="C72" s="10">
        <v>0</v>
      </c>
      <c r="D72" s="10">
        <v>0</v>
      </c>
      <c r="E72" s="10">
        <v>440</v>
      </c>
      <c r="F72" s="10">
        <v>0</v>
      </c>
    </row>
    <row r="73" spans="1:6" s="11" customFormat="1" ht="15.75">
      <c r="A73" s="9" t="s">
        <v>11</v>
      </c>
      <c r="B73" s="10">
        <f t="shared" si="5"/>
        <v>90</v>
      </c>
      <c r="C73" s="10">
        <v>0</v>
      </c>
      <c r="D73" s="10">
        <v>0</v>
      </c>
      <c r="E73" s="10">
        <v>90</v>
      </c>
      <c r="F73" s="10">
        <v>0</v>
      </c>
    </row>
    <row r="74" spans="1:6" s="11" customFormat="1" ht="33.75" customHeight="1">
      <c r="A74" s="9" t="s">
        <v>13</v>
      </c>
      <c r="B74" s="10">
        <f t="shared" si="5"/>
        <v>96</v>
      </c>
      <c r="C74" s="10">
        <v>0</v>
      </c>
      <c r="D74" s="10">
        <v>0</v>
      </c>
      <c r="E74" s="10">
        <v>96</v>
      </c>
      <c r="F74" s="10">
        <v>0</v>
      </c>
    </row>
    <row r="75" spans="1:6" s="11" customFormat="1" ht="28.5" customHeight="1">
      <c r="A75" s="9" t="s">
        <v>45</v>
      </c>
      <c r="B75" s="10">
        <f t="shared" si="5"/>
        <v>1300</v>
      </c>
      <c r="C75" s="10">
        <v>0</v>
      </c>
      <c r="D75" s="10">
        <v>0</v>
      </c>
      <c r="E75" s="10">
        <v>1300</v>
      </c>
      <c r="F75" s="10">
        <v>0</v>
      </c>
    </row>
    <row r="76" spans="1:6" s="11" customFormat="1" ht="28.5" customHeight="1">
      <c r="A76" s="9" t="s">
        <v>46</v>
      </c>
      <c r="B76" s="10">
        <f t="shared" si="5"/>
        <v>125</v>
      </c>
      <c r="C76" s="10">
        <v>0</v>
      </c>
      <c r="D76" s="10">
        <v>0</v>
      </c>
      <c r="E76" s="10">
        <v>125</v>
      </c>
      <c r="F76" s="10">
        <v>0</v>
      </c>
    </row>
    <row r="77" spans="1:6" s="11" customFormat="1" ht="92.25" customHeight="1">
      <c r="A77" s="9" t="s">
        <v>20</v>
      </c>
      <c r="B77" s="10">
        <f t="shared" si="5"/>
        <v>40</v>
      </c>
      <c r="C77" s="10">
        <v>0</v>
      </c>
      <c r="D77" s="10">
        <v>0</v>
      </c>
      <c r="E77" s="10">
        <v>40</v>
      </c>
      <c r="F77" s="10">
        <v>0</v>
      </c>
    </row>
    <row r="78" spans="1:6" s="11" customFormat="1" ht="95.25" customHeight="1">
      <c r="A78" s="9" t="s">
        <v>47</v>
      </c>
      <c r="B78" s="10">
        <f t="shared" si="5"/>
        <v>650</v>
      </c>
      <c r="C78" s="10">
        <v>0</v>
      </c>
      <c r="D78" s="10">
        <v>0</v>
      </c>
      <c r="E78" s="10">
        <v>650</v>
      </c>
      <c r="F78" s="10">
        <v>0</v>
      </c>
    </row>
    <row r="79" spans="1:6" s="11" customFormat="1" ht="30">
      <c r="A79" s="9" t="s">
        <v>48</v>
      </c>
      <c r="B79" s="10">
        <f t="shared" si="5"/>
        <v>600</v>
      </c>
      <c r="C79" s="10">
        <v>0</v>
      </c>
      <c r="D79" s="10">
        <v>0</v>
      </c>
      <c r="E79" s="10">
        <v>600</v>
      </c>
      <c r="F79" s="10">
        <v>0</v>
      </c>
    </row>
    <row r="80" spans="1:6" s="11" customFormat="1" ht="45">
      <c r="A80" s="9" t="s">
        <v>18</v>
      </c>
      <c r="B80" s="10">
        <f t="shared" si="5"/>
        <v>15</v>
      </c>
      <c r="C80" s="10">
        <v>0</v>
      </c>
      <c r="D80" s="10">
        <v>0</v>
      </c>
      <c r="E80" s="10">
        <v>15</v>
      </c>
      <c r="F80" s="10">
        <v>0</v>
      </c>
    </row>
    <row r="81" spans="1:6" s="11" customFormat="1" ht="30">
      <c r="A81" s="9" t="s">
        <v>19</v>
      </c>
      <c r="B81" s="10">
        <f t="shared" si="5"/>
        <v>1.9</v>
      </c>
      <c r="C81" s="10">
        <v>0</v>
      </c>
      <c r="D81" s="10">
        <v>0</v>
      </c>
      <c r="E81" s="10">
        <v>1.9</v>
      </c>
      <c r="F81" s="10">
        <v>0</v>
      </c>
    </row>
    <row r="82" spans="1:6" s="11" customFormat="1" ht="15.75">
      <c r="A82" s="13" t="s">
        <v>21</v>
      </c>
      <c r="B82" s="14">
        <f t="shared" si="5"/>
        <v>3836.9</v>
      </c>
      <c r="C82" s="14">
        <f>SUM(C71:C81)</f>
        <v>0</v>
      </c>
      <c r="D82" s="14">
        <f>SUM(D71:D81)</f>
        <v>0</v>
      </c>
      <c r="E82" s="14">
        <f>SUM(E71:E81)</f>
        <v>3836.9</v>
      </c>
      <c r="F82" s="14">
        <f>SUM(F71:F81)</f>
        <v>0</v>
      </c>
    </row>
    <row r="83" spans="1:6" s="11" customFormat="1" ht="15">
      <c r="A83" s="6" t="s">
        <v>49</v>
      </c>
      <c r="B83" s="7"/>
      <c r="C83" s="7"/>
      <c r="D83" s="7"/>
      <c r="E83" s="7"/>
      <c r="F83" s="8"/>
    </row>
    <row r="84" spans="1:6" s="11" customFormat="1" ht="15.75">
      <c r="A84" s="9" t="s">
        <v>9</v>
      </c>
      <c r="B84" s="10">
        <f aca="true" t="shared" si="6" ref="B84:B93">C84+D84+E84+F84</f>
        <v>762</v>
      </c>
      <c r="C84" s="10">
        <v>0</v>
      </c>
      <c r="D84" s="10">
        <v>0</v>
      </c>
      <c r="E84" s="10">
        <v>762</v>
      </c>
      <c r="F84" s="10">
        <v>0</v>
      </c>
    </row>
    <row r="85" spans="1:6" s="11" customFormat="1" ht="15.75">
      <c r="A85" s="9" t="s">
        <v>10</v>
      </c>
      <c r="B85" s="10">
        <f t="shared" si="6"/>
        <v>1010</v>
      </c>
      <c r="C85" s="10">
        <v>0</v>
      </c>
      <c r="D85" s="10">
        <v>0</v>
      </c>
      <c r="E85" s="10">
        <v>1010</v>
      </c>
      <c r="F85" s="10">
        <v>0</v>
      </c>
    </row>
    <row r="86" spans="1:6" s="11" customFormat="1" ht="15.75">
      <c r="A86" s="9" t="s">
        <v>11</v>
      </c>
      <c r="B86" s="10">
        <f t="shared" si="6"/>
        <v>318</v>
      </c>
      <c r="C86" s="10">
        <v>0</v>
      </c>
      <c r="D86" s="10">
        <v>0</v>
      </c>
      <c r="E86" s="10">
        <v>318</v>
      </c>
      <c r="F86" s="10">
        <v>0</v>
      </c>
    </row>
    <row r="87" spans="1:6" s="11" customFormat="1" ht="83.25" customHeight="1">
      <c r="A87" s="9" t="s">
        <v>50</v>
      </c>
      <c r="B87" s="10">
        <f t="shared" si="6"/>
        <v>782</v>
      </c>
      <c r="C87" s="10">
        <v>0</v>
      </c>
      <c r="D87" s="10">
        <v>0</v>
      </c>
      <c r="E87" s="10">
        <v>782</v>
      </c>
      <c r="F87" s="10">
        <v>0</v>
      </c>
    </row>
    <row r="88" spans="1:6" s="11" customFormat="1" ht="31.5" customHeight="1">
      <c r="A88" s="9" t="s">
        <v>13</v>
      </c>
      <c r="B88" s="10">
        <f t="shared" si="6"/>
        <v>193</v>
      </c>
      <c r="C88" s="10">
        <v>0</v>
      </c>
      <c r="D88" s="10">
        <v>0</v>
      </c>
      <c r="E88" s="10">
        <v>193</v>
      </c>
      <c r="F88" s="10">
        <v>0</v>
      </c>
    </row>
    <row r="89" spans="1:6" s="11" customFormat="1" ht="30">
      <c r="A89" s="9" t="s">
        <v>51</v>
      </c>
      <c r="B89" s="10">
        <f t="shared" si="6"/>
        <v>11146.15</v>
      </c>
      <c r="C89" s="10">
        <v>0</v>
      </c>
      <c r="D89" s="10">
        <v>10278</v>
      </c>
      <c r="E89" s="10">
        <v>868.15</v>
      </c>
      <c r="F89" s="10">
        <v>0</v>
      </c>
    </row>
    <row r="90" spans="1:6" s="11" customFormat="1" ht="15.75">
      <c r="A90" s="9" t="s">
        <v>52</v>
      </c>
      <c r="B90" s="10">
        <f t="shared" si="6"/>
        <v>150</v>
      </c>
      <c r="C90" s="10">
        <v>0</v>
      </c>
      <c r="D90" s="10">
        <v>0</v>
      </c>
      <c r="E90" s="10">
        <v>150</v>
      </c>
      <c r="F90" s="10">
        <v>0</v>
      </c>
    </row>
    <row r="91" spans="1:6" s="11" customFormat="1" ht="45">
      <c r="A91" s="9" t="s">
        <v>18</v>
      </c>
      <c r="B91" s="10">
        <f t="shared" si="6"/>
        <v>27</v>
      </c>
      <c r="C91" s="10">
        <v>0</v>
      </c>
      <c r="D91" s="10">
        <v>0</v>
      </c>
      <c r="E91" s="10">
        <v>27</v>
      </c>
      <c r="F91" s="10">
        <v>0</v>
      </c>
    </row>
    <row r="92" spans="1:6" s="11" customFormat="1" ht="30">
      <c r="A92" s="9" t="s">
        <v>19</v>
      </c>
      <c r="B92" s="10">
        <f t="shared" si="6"/>
        <v>3.3</v>
      </c>
      <c r="C92" s="10">
        <v>0</v>
      </c>
      <c r="D92" s="10">
        <v>0</v>
      </c>
      <c r="E92" s="10">
        <v>3.3</v>
      </c>
      <c r="F92" s="10">
        <v>0</v>
      </c>
    </row>
    <row r="93" spans="1:6" s="11" customFormat="1" ht="15.75">
      <c r="A93" s="13" t="s">
        <v>21</v>
      </c>
      <c r="B93" s="14">
        <f t="shared" si="6"/>
        <v>14391.45</v>
      </c>
      <c r="C93" s="14">
        <f>SUM(C84:C92)</f>
        <v>0</v>
      </c>
      <c r="D93" s="14">
        <f>SUM(D84:D92)</f>
        <v>10278</v>
      </c>
      <c r="E93" s="14">
        <f>SUM(E84:E92)</f>
        <v>4113.45</v>
      </c>
      <c r="F93" s="14">
        <f>SUM(F84:F92)</f>
        <v>0</v>
      </c>
    </row>
    <row r="94" spans="1:6" s="11" customFormat="1" ht="15">
      <c r="A94" s="6" t="s">
        <v>53</v>
      </c>
      <c r="B94" s="7"/>
      <c r="C94" s="7"/>
      <c r="D94" s="7"/>
      <c r="E94" s="7"/>
      <c r="F94" s="8"/>
    </row>
    <row r="95" spans="1:6" s="11" customFormat="1" ht="15.75">
      <c r="A95" s="9" t="s">
        <v>9</v>
      </c>
      <c r="B95" s="10">
        <f aca="true" t="shared" si="7" ref="B95:B103">C95+D95+E95+F95</f>
        <v>400</v>
      </c>
      <c r="C95" s="10">
        <v>0</v>
      </c>
      <c r="D95" s="10">
        <v>0</v>
      </c>
      <c r="E95" s="10">
        <v>400</v>
      </c>
      <c r="F95" s="10">
        <v>0</v>
      </c>
    </row>
    <row r="96" spans="1:6" s="11" customFormat="1" ht="15.75">
      <c r="A96" s="9" t="s">
        <v>10</v>
      </c>
      <c r="B96" s="10">
        <f t="shared" si="7"/>
        <v>300</v>
      </c>
      <c r="C96" s="10">
        <v>0</v>
      </c>
      <c r="D96" s="10">
        <v>0</v>
      </c>
      <c r="E96" s="10">
        <v>300</v>
      </c>
      <c r="F96" s="10">
        <v>0</v>
      </c>
    </row>
    <row r="97" spans="1:6" s="11" customFormat="1" ht="15.75">
      <c r="A97" s="9" t="s">
        <v>11</v>
      </c>
      <c r="B97" s="10">
        <f t="shared" si="7"/>
        <v>48</v>
      </c>
      <c r="C97" s="10">
        <v>0</v>
      </c>
      <c r="D97" s="10">
        <v>0</v>
      </c>
      <c r="E97" s="10">
        <v>48</v>
      </c>
      <c r="F97" s="10">
        <v>0</v>
      </c>
    </row>
    <row r="98" spans="1:6" s="11" customFormat="1" ht="30">
      <c r="A98" s="9" t="s">
        <v>54</v>
      </c>
      <c r="B98" s="10">
        <f t="shared" si="7"/>
        <v>210</v>
      </c>
      <c r="C98" s="10">
        <v>0</v>
      </c>
      <c r="D98" s="10">
        <v>0</v>
      </c>
      <c r="E98" s="10">
        <v>210</v>
      </c>
      <c r="F98" s="10">
        <v>0</v>
      </c>
    </row>
    <row r="99" spans="1:6" s="11" customFormat="1" ht="30.75" customHeight="1">
      <c r="A99" s="9" t="s">
        <v>13</v>
      </c>
      <c r="B99" s="10">
        <f t="shared" si="7"/>
        <v>76</v>
      </c>
      <c r="C99" s="10">
        <v>0</v>
      </c>
      <c r="D99" s="10">
        <v>0</v>
      </c>
      <c r="E99" s="10">
        <v>76</v>
      </c>
      <c r="F99" s="10">
        <v>0</v>
      </c>
    </row>
    <row r="100" spans="1:6" s="11" customFormat="1" ht="45">
      <c r="A100" s="9" t="s">
        <v>55</v>
      </c>
      <c r="B100" s="10">
        <f t="shared" si="7"/>
        <v>3956.622</v>
      </c>
      <c r="C100" s="10">
        <v>0</v>
      </c>
      <c r="D100" s="10">
        <v>0</v>
      </c>
      <c r="E100" s="10">
        <v>3956.622</v>
      </c>
      <c r="F100" s="10">
        <v>0</v>
      </c>
    </row>
    <row r="101" spans="1:6" s="11" customFormat="1" ht="45">
      <c r="A101" s="9" t="s">
        <v>18</v>
      </c>
      <c r="B101" s="10">
        <f t="shared" si="7"/>
        <v>7.8</v>
      </c>
      <c r="C101" s="10">
        <v>0</v>
      </c>
      <c r="D101" s="10">
        <v>0</v>
      </c>
      <c r="E101" s="10">
        <v>7.8</v>
      </c>
      <c r="F101" s="10">
        <v>0</v>
      </c>
    </row>
    <row r="102" spans="1:6" s="11" customFormat="1" ht="30">
      <c r="A102" s="9" t="s">
        <v>19</v>
      </c>
      <c r="B102" s="10">
        <f t="shared" si="7"/>
        <v>1.4</v>
      </c>
      <c r="C102" s="10">
        <v>0</v>
      </c>
      <c r="D102" s="10">
        <v>0</v>
      </c>
      <c r="E102" s="10">
        <v>1.4</v>
      </c>
      <c r="F102" s="10">
        <v>0</v>
      </c>
    </row>
    <row r="103" spans="1:6" s="11" customFormat="1" ht="15.75">
      <c r="A103" s="13" t="s">
        <v>21</v>
      </c>
      <c r="B103" s="14">
        <f t="shared" si="7"/>
        <v>4999.821999999999</v>
      </c>
      <c r="C103" s="14">
        <f>SUM(C95:C102)</f>
        <v>0</v>
      </c>
      <c r="D103" s="14">
        <f>SUM(D95:D102)</f>
        <v>0</v>
      </c>
      <c r="E103" s="14">
        <f>SUM(E95:E102)</f>
        <v>4999.821999999999</v>
      </c>
      <c r="F103" s="14">
        <f>SUM(F95:F102)</f>
        <v>0</v>
      </c>
    </row>
    <row r="104" spans="1:6" s="11" customFormat="1" ht="15">
      <c r="A104" s="6" t="s">
        <v>56</v>
      </c>
      <c r="B104" s="7"/>
      <c r="C104" s="7"/>
      <c r="D104" s="7"/>
      <c r="E104" s="7"/>
      <c r="F104" s="8"/>
    </row>
    <row r="105" spans="1:6" s="11" customFormat="1" ht="15.75">
      <c r="A105" s="9" t="s">
        <v>9</v>
      </c>
      <c r="B105" s="10">
        <f aca="true" t="shared" si="8" ref="B105:B112">C105+D105+E105+F105</f>
        <v>421</v>
      </c>
      <c r="C105" s="10">
        <v>0</v>
      </c>
      <c r="D105" s="10">
        <v>0</v>
      </c>
      <c r="E105" s="10">
        <v>421</v>
      </c>
      <c r="F105" s="10">
        <v>0</v>
      </c>
    </row>
    <row r="106" spans="1:6" s="11" customFormat="1" ht="15.75">
      <c r="A106" s="9" t="s">
        <v>10</v>
      </c>
      <c r="B106" s="10">
        <f t="shared" si="8"/>
        <v>300</v>
      </c>
      <c r="C106" s="10">
        <v>0</v>
      </c>
      <c r="D106" s="10">
        <v>0</v>
      </c>
      <c r="E106" s="10">
        <v>300</v>
      </c>
      <c r="F106" s="10">
        <v>0</v>
      </c>
    </row>
    <row r="107" spans="1:6" s="11" customFormat="1" ht="15.75">
      <c r="A107" s="9" t="s">
        <v>11</v>
      </c>
      <c r="B107" s="10">
        <f t="shared" si="8"/>
        <v>0</v>
      </c>
      <c r="C107" s="10">
        <v>0</v>
      </c>
      <c r="D107" s="10">
        <v>0</v>
      </c>
      <c r="E107" s="10">
        <v>0</v>
      </c>
      <c r="F107" s="10">
        <v>0</v>
      </c>
    </row>
    <row r="108" spans="1:6" s="11" customFormat="1" ht="31.5" customHeight="1">
      <c r="A108" s="9" t="s">
        <v>13</v>
      </c>
      <c r="B108" s="10">
        <f t="shared" si="8"/>
        <v>75</v>
      </c>
      <c r="C108" s="10">
        <v>0</v>
      </c>
      <c r="D108" s="10">
        <v>0</v>
      </c>
      <c r="E108" s="10">
        <v>75</v>
      </c>
      <c r="F108" s="10">
        <v>0</v>
      </c>
    </row>
    <row r="109" spans="1:6" s="11" customFormat="1" ht="60">
      <c r="A109" s="9" t="s">
        <v>29</v>
      </c>
      <c r="B109" s="10">
        <f t="shared" si="8"/>
        <v>1360</v>
      </c>
      <c r="C109" s="10">
        <v>0</v>
      </c>
      <c r="D109" s="10">
        <v>0</v>
      </c>
      <c r="E109" s="10">
        <v>1360</v>
      </c>
      <c r="F109" s="10">
        <v>0</v>
      </c>
    </row>
    <row r="110" spans="1:6" s="11" customFormat="1" ht="45">
      <c r="A110" s="9" t="s">
        <v>18</v>
      </c>
      <c r="B110" s="10">
        <f t="shared" si="8"/>
        <v>17</v>
      </c>
      <c r="C110" s="10">
        <v>0</v>
      </c>
      <c r="D110" s="10">
        <v>0</v>
      </c>
      <c r="E110" s="10">
        <v>17</v>
      </c>
      <c r="F110" s="10">
        <v>0</v>
      </c>
    </row>
    <row r="111" spans="1:6" s="11" customFormat="1" ht="30">
      <c r="A111" s="9" t="s">
        <v>19</v>
      </c>
      <c r="B111" s="10">
        <f t="shared" si="8"/>
        <v>1.4</v>
      </c>
      <c r="C111" s="10">
        <v>0</v>
      </c>
      <c r="D111" s="10">
        <v>0</v>
      </c>
      <c r="E111" s="10">
        <v>1.4</v>
      </c>
      <c r="F111" s="10">
        <v>0</v>
      </c>
    </row>
    <row r="112" spans="1:6" s="11" customFormat="1" ht="15.75">
      <c r="A112" s="13" t="s">
        <v>21</v>
      </c>
      <c r="B112" s="14">
        <f t="shared" si="8"/>
        <v>2174.4</v>
      </c>
      <c r="C112" s="14">
        <f>SUM(C105:C111)</f>
        <v>0</v>
      </c>
      <c r="D112" s="14">
        <f>SUM(D105:D111)</f>
        <v>0</v>
      </c>
      <c r="E112" s="14">
        <f>SUM(E105:E111)</f>
        <v>2174.4</v>
      </c>
      <c r="F112" s="14">
        <f>SUM(F105:F111)</f>
        <v>0</v>
      </c>
    </row>
    <row r="113" spans="1:6" s="11" customFormat="1" ht="15">
      <c r="A113" s="6" t="s">
        <v>57</v>
      </c>
      <c r="B113" s="7"/>
      <c r="C113" s="7"/>
      <c r="D113" s="7"/>
      <c r="E113" s="7"/>
      <c r="F113" s="8"/>
    </row>
    <row r="114" spans="1:6" s="11" customFormat="1" ht="15.75">
      <c r="A114" s="9" t="s">
        <v>9</v>
      </c>
      <c r="B114" s="10">
        <f aca="true" t="shared" si="9" ref="B114:B124">C114+D114+E114+F114</f>
        <v>229</v>
      </c>
      <c r="C114" s="10">
        <v>0</v>
      </c>
      <c r="D114" s="10">
        <v>0</v>
      </c>
      <c r="E114" s="10">
        <v>229</v>
      </c>
      <c r="F114" s="10">
        <v>0</v>
      </c>
    </row>
    <row r="115" spans="1:6" s="11" customFormat="1" ht="15.75">
      <c r="A115" s="9" t="s">
        <v>10</v>
      </c>
      <c r="B115" s="10">
        <f t="shared" si="9"/>
        <v>350</v>
      </c>
      <c r="C115" s="10">
        <v>0</v>
      </c>
      <c r="D115" s="10">
        <v>0</v>
      </c>
      <c r="E115" s="10">
        <v>350</v>
      </c>
      <c r="F115" s="10">
        <v>0</v>
      </c>
    </row>
    <row r="116" spans="1:6" s="11" customFormat="1" ht="15.75">
      <c r="A116" s="9" t="s">
        <v>11</v>
      </c>
      <c r="B116" s="10">
        <f t="shared" si="9"/>
        <v>0</v>
      </c>
      <c r="C116" s="10">
        <v>0</v>
      </c>
      <c r="D116" s="10">
        <v>0</v>
      </c>
      <c r="E116" s="10">
        <v>0</v>
      </c>
      <c r="F116" s="10">
        <v>0</v>
      </c>
    </row>
    <row r="117" spans="1:6" s="11" customFormat="1" ht="30">
      <c r="A117" s="9" t="s">
        <v>58</v>
      </c>
      <c r="B117" s="10">
        <f t="shared" si="9"/>
        <v>200</v>
      </c>
      <c r="C117" s="10">
        <v>0</v>
      </c>
      <c r="D117" s="10">
        <v>0</v>
      </c>
      <c r="E117" s="10">
        <v>200</v>
      </c>
      <c r="F117" s="10">
        <v>0</v>
      </c>
    </row>
    <row r="118" spans="1:6" s="11" customFormat="1" ht="30">
      <c r="A118" s="9" t="s">
        <v>59</v>
      </c>
      <c r="B118" s="10">
        <f t="shared" si="9"/>
        <v>200</v>
      </c>
      <c r="C118" s="10">
        <v>0</v>
      </c>
      <c r="D118" s="10">
        <v>0</v>
      </c>
      <c r="E118" s="10">
        <v>200</v>
      </c>
      <c r="F118" s="10">
        <v>0</v>
      </c>
    </row>
    <row r="119" spans="1:6" s="11" customFormat="1" ht="31.5" customHeight="1">
      <c r="A119" s="9" t="s">
        <v>13</v>
      </c>
      <c r="B119" s="10">
        <f t="shared" si="9"/>
        <v>55</v>
      </c>
      <c r="C119" s="10">
        <v>0</v>
      </c>
      <c r="D119" s="10">
        <v>0</v>
      </c>
      <c r="E119" s="10">
        <v>55</v>
      </c>
      <c r="F119" s="10">
        <v>0</v>
      </c>
    </row>
    <row r="120" spans="1:6" s="11" customFormat="1" ht="31.5" customHeight="1">
      <c r="A120" s="9" t="s">
        <v>60</v>
      </c>
      <c r="B120" s="10">
        <f t="shared" si="9"/>
        <v>9043.65</v>
      </c>
      <c r="C120" s="10">
        <v>0</v>
      </c>
      <c r="D120" s="10">
        <v>0</v>
      </c>
      <c r="E120" s="10">
        <v>9043.65</v>
      </c>
      <c r="F120" s="10">
        <v>0</v>
      </c>
    </row>
    <row r="121" spans="1:6" s="11" customFormat="1" ht="45">
      <c r="A121" s="9" t="s">
        <v>18</v>
      </c>
      <c r="B121" s="10">
        <f t="shared" si="9"/>
        <v>14</v>
      </c>
      <c r="C121" s="10">
        <v>0</v>
      </c>
      <c r="D121" s="10">
        <v>0</v>
      </c>
      <c r="E121" s="10">
        <v>14</v>
      </c>
      <c r="F121" s="10">
        <v>0</v>
      </c>
    </row>
    <row r="122" spans="1:6" s="11" customFormat="1" ht="30">
      <c r="A122" s="9" t="s">
        <v>19</v>
      </c>
      <c r="B122" s="10">
        <f t="shared" si="9"/>
        <v>1.4</v>
      </c>
      <c r="C122" s="10">
        <v>0</v>
      </c>
      <c r="D122" s="10">
        <v>0</v>
      </c>
      <c r="E122" s="10">
        <v>1.4</v>
      </c>
      <c r="F122" s="10">
        <v>0</v>
      </c>
    </row>
    <row r="123" spans="1:6" s="11" customFormat="1" ht="90">
      <c r="A123" s="9" t="s">
        <v>20</v>
      </c>
      <c r="B123" s="10">
        <f t="shared" si="9"/>
        <v>50</v>
      </c>
      <c r="C123" s="10">
        <v>0</v>
      </c>
      <c r="D123" s="10">
        <v>0</v>
      </c>
      <c r="E123" s="10">
        <v>50</v>
      </c>
      <c r="F123" s="10">
        <v>0</v>
      </c>
    </row>
    <row r="124" spans="1:6" s="11" customFormat="1" ht="15.75">
      <c r="A124" s="13" t="s">
        <v>21</v>
      </c>
      <c r="B124" s="14">
        <f t="shared" si="9"/>
        <v>10143.05</v>
      </c>
      <c r="C124" s="14">
        <f>SUM(C114:C122)</f>
        <v>0</v>
      </c>
      <c r="D124" s="14">
        <f>SUM(D114:D122)</f>
        <v>0</v>
      </c>
      <c r="E124" s="14">
        <f>SUM(E114:E123)</f>
        <v>10143.05</v>
      </c>
      <c r="F124" s="14">
        <f>SUM(F114:F122)</f>
        <v>0</v>
      </c>
    </row>
    <row r="125" spans="1:6" s="11" customFormat="1" ht="15">
      <c r="A125" s="6" t="s">
        <v>61</v>
      </c>
      <c r="B125" s="7"/>
      <c r="C125" s="7"/>
      <c r="D125" s="7"/>
      <c r="E125" s="7"/>
      <c r="F125" s="8"/>
    </row>
    <row r="126" spans="1:6" s="11" customFormat="1" ht="15.75">
      <c r="A126" s="9" t="s">
        <v>9</v>
      </c>
      <c r="B126" s="10">
        <f aca="true" t="shared" si="10" ref="B126:B136">C126+D126+E126+F126</f>
        <v>343</v>
      </c>
      <c r="C126" s="10">
        <v>0</v>
      </c>
      <c r="D126" s="10">
        <v>0</v>
      </c>
      <c r="E126" s="10">
        <v>343</v>
      </c>
      <c r="F126" s="10">
        <v>0</v>
      </c>
    </row>
    <row r="127" spans="1:6" s="11" customFormat="1" ht="15.75">
      <c r="A127" s="9" t="s">
        <v>10</v>
      </c>
      <c r="B127" s="10">
        <f t="shared" si="10"/>
        <v>220</v>
      </c>
      <c r="C127" s="10">
        <v>0</v>
      </c>
      <c r="D127" s="10">
        <v>0</v>
      </c>
      <c r="E127" s="10">
        <v>220</v>
      </c>
      <c r="F127" s="10">
        <v>0</v>
      </c>
    </row>
    <row r="128" spans="1:6" s="11" customFormat="1" ht="15.75">
      <c r="A128" s="9" t="s">
        <v>11</v>
      </c>
      <c r="B128" s="10">
        <f t="shared" si="10"/>
        <v>42</v>
      </c>
      <c r="C128" s="10">
        <v>0</v>
      </c>
      <c r="D128" s="10">
        <v>0</v>
      </c>
      <c r="E128" s="10">
        <v>42</v>
      </c>
      <c r="F128" s="10">
        <v>0</v>
      </c>
    </row>
    <row r="129" spans="1:6" s="11" customFormat="1" ht="33" customHeight="1">
      <c r="A129" s="9" t="s">
        <v>13</v>
      </c>
      <c r="B129" s="10">
        <f t="shared" si="10"/>
        <v>50</v>
      </c>
      <c r="C129" s="10">
        <v>0</v>
      </c>
      <c r="D129" s="10">
        <v>0</v>
      </c>
      <c r="E129" s="10">
        <v>50</v>
      </c>
      <c r="F129" s="10">
        <v>0</v>
      </c>
    </row>
    <row r="130" spans="1:6" s="11" customFormat="1" ht="33" customHeight="1">
      <c r="A130" s="9" t="s">
        <v>62</v>
      </c>
      <c r="B130" s="10">
        <f t="shared" si="10"/>
        <v>825</v>
      </c>
      <c r="C130" s="10">
        <v>0</v>
      </c>
      <c r="D130" s="10">
        <v>0</v>
      </c>
      <c r="E130" s="10">
        <v>825</v>
      </c>
      <c r="F130" s="10">
        <v>0</v>
      </c>
    </row>
    <row r="131" spans="1:6" s="11" customFormat="1" ht="33" customHeight="1">
      <c r="A131" s="9" t="s">
        <v>63</v>
      </c>
      <c r="B131" s="10">
        <f t="shared" si="10"/>
        <v>100</v>
      </c>
      <c r="C131" s="10">
        <v>0</v>
      </c>
      <c r="D131" s="10">
        <v>0</v>
      </c>
      <c r="E131" s="10">
        <v>100</v>
      </c>
      <c r="F131" s="10">
        <v>0</v>
      </c>
    </row>
    <row r="132" spans="1:6" s="11" customFormat="1" ht="33" customHeight="1">
      <c r="A132" s="9" t="s">
        <v>64</v>
      </c>
      <c r="B132" s="10">
        <f t="shared" si="10"/>
        <v>5660</v>
      </c>
      <c r="C132" s="10">
        <v>0</v>
      </c>
      <c r="D132" s="10">
        <v>0</v>
      </c>
      <c r="E132" s="10">
        <v>5660</v>
      </c>
      <c r="F132" s="10">
        <v>0</v>
      </c>
    </row>
    <row r="133" spans="1:6" s="11" customFormat="1" ht="45">
      <c r="A133" s="9" t="s">
        <v>18</v>
      </c>
      <c r="B133" s="10">
        <f t="shared" si="10"/>
        <v>10</v>
      </c>
      <c r="C133" s="10">
        <v>0</v>
      </c>
      <c r="D133" s="10">
        <v>0</v>
      </c>
      <c r="E133" s="10">
        <v>10</v>
      </c>
      <c r="F133" s="10">
        <v>0</v>
      </c>
    </row>
    <row r="134" spans="1:6" s="11" customFormat="1" ht="30">
      <c r="A134" s="9" t="s">
        <v>19</v>
      </c>
      <c r="B134" s="10">
        <f t="shared" si="10"/>
        <v>2.8</v>
      </c>
      <c r="C134" s="10">
        <v>0</v>
      </c>
      <c r="D134" s="10">
        <v>0</v>
      </c>
      <c r="E134" s="10">
        <v>2.8</v>
      </c>
      <c r="F134" s="10">
        <v>0</v>
      </c>
    </row>
    <row r="135" spans="1:6" s="11" customFormat="1" ht="90">
      <c r="A135" s="9" t="s">
        <v>20</v>
      </c>
      <c r="B135" s="10">
        <f t="shared" si="10"/>
        <v>40</v>
      </c>
      <c r="C135" s="10">
        <v>0</v>
      </c>
      <c r="D135" s="10">
        <v>0</v>
      </c>
      <c r="E135" s="10">
        <v>40</v>
      </c>
      <c r="F135" s="10">
        <v>0</v>
      </c>
    </row>
    <row r="136" spans="1:6" s="11" customFormat="1" ht="15.75">
      <c r="A136" s="13" t="s">
        <v>21</v>
      </c>
      <c r="B136" s="14">
        <f t="shared" si="10"/>
        <v>7292.8</v>
      </c>
      <c r="C136" s="14">
        <f>SUM(C126:C134)</f>
        <v>0</v>
      </c>
      <c r="D136" s="14">
        <f>SUM(D126:D134)</f>
        <v>0</v>
      </c>
      <c r="E136" s="14">
        <f>SUM(E126:E135)</f>
        <v>7292.8</v>
      </c>
      <c r="F136" s="14">
        <f>SUM(F126:F134)</f>
        <v>0</v>
      </c>
    </row>
    <row r="137" spans="1:6" s="11" customFormat="1" ht="15">
      <c r="A137" s="6" t="s">
        <v>65</v>
      </c>
      <c r="B137" s="7"/>
      <c r="C137" s="7"/>
      <c r="D137" s="7"/>
      <c r="E137" s="7"/>
      <c r="F137" s="8"/>
    </row>
    <row r="138" spans="1:6" s="11" customFormat="1" ht="15.75">
      <c r="A138" s="9" t="s">
        <v>9</v>
      </c>
      <c r="B138" s="10">
        <f aca="true" t="shared" si="11" ref="B138:B146">C138+D138+E138+F138</f>
        <v>301</v>
      </c>
      <c r="C138" s="10">
        <v>0</v>
      </c>
      <c r="D138" s="10">
        <v>0</v>
      </c>
      <c r="E138" s="10">
        <v>301</v>
      </c>
      <c r="F138" s="10">
        <v>0</v>
      </c>
    </row>
    <row r="139" spans="1:6" s="11" customFormat="1" ht="15.75">
      <c r="A139" s="9" t="s">
        <v>10</v>
      </c>
      <c r="B139" s="10">
        <f t="shared" si="11"/>
        <v>155</v>
      </c>
      <c r="C139" s="10">
        <v>0</v>
      </c>
      <c r="D139" s="10">
        <v>0</v>
      </c>
      <c r="E139" s="10">
        <v>155</v>
      </c>
      <c r="F139" s="10">
        <v>0</v>
      </c>
    </row>
    <row r="140" spans="1:6" s="11" customFormat="1" ht="15.75">
      <c r="A140" s="9" t="s">
        <v>11</v>
      </c>
      <c r="B140" s="10">
        <f t="shared" si="11"/>
        <v>36</v>
      </c>
      <c r="C140" s="10">
        <v>0</v>
      </c>
      <c r="D140" s="10">
        <v>0</v>
      </c>
      <c r="E140" s="10">
        <v>36</v>
      </c>
      <c r="F140" s="10">
        <v>0</v>
      </c>
    </row>
    <row r="141" spans="1:6" s="11" customFormat="1" ht="29.25" customHeight="1">
      <c r="A141" s="9" t="s">
        <v>13</v>
      </c>
      <c r="B141" s="10">
        <f t="shared" si="11"/>
        <v>45</v>
      </c>
      <c r="C141" s="10">
        <v>0</v>
      </c>
      <c r="D141" s="10">
        <v>0</v>
      </c>
      <c r="E141" s="10">
        <v>45</v>
      </c>
      <c r="F141" s="10">
        <v>0</v>
      </c>
    </row>
    <row r="142" spans="1:6" s="11" customFormat="1" ht="29.25" customHeight="1">
      <c r="A142" s="9" t="s">
        <v>66</v>
      </c>
      <c r="B142" s="10">
        <f t="shared" si="11"/>
        <v>300</v>
      </c>
      <c r="C142" s="10">
        <v>0</v>
      </c>
      <c r="D142" s="10">
        <v>0</v>
      </c>
      <c r="E142" s="10">
        <v>300</v>
      </c>
      <c r="F142" s="10">
        <v>0</v>
      </c>
    </row>
    <row r="143" spans="1:6" s="11" customFormat="1" ht="45">
      <c r="A143" s="9" t="s">
        <v>18</v>
      </c>
      <c r="B143" s="10">
        <f t="shared" si="11"/>
        <v>14</v>
      </c>
      <c r="C143" s="10">
        <v>0</v>
      </c>
      <c r="D143" s="10">
        <v>0</v>
      </c>
      <c r="E143" s="10">
        <v>14</v>
      </c>
      <c r="F143" s="10">
        <v>0</v>
      </c>
    </row>
    <row r="144" spans="1:6" s="11" customFormat="1" ht="30">
      <c r="A144" s="9" t="s">
        <v>19</v>
      </c>
      <c r="B144" s="10">
        <f t="shared" si="11"/>
        <v>0.7</v>
      </c>
      <c r="C144" s="10">
        <v>0</v>
      </c>
      <c r="D144" s="10">
        <v>0</v>
      </c>
      <c r="E144" s="10">
        <v>0.7</v>
      </c>
      <c r="F144" s="10">
        <v>0</v>
      </c>
    </row>
    <row r="145" spans="1:6" s="11" customFormat="1" ht="90">
      <c r="A145" s="9" t="s">
        <v>20</v>
      </c>
      <c r="B145" s="10">
        <f t="shared" si="11"/>
        <v>40</v>
      </c>
      <c r="C145" s="10">
        <v>0</v>
      </c>
      <c r="D145" s="10">
        <v>0</v>
      </c>
      <c r="E145" s="10">
        <v>40</v>
      </c>
      <c r="F145" s="10">
        <v>0</v>
      </c>
    </row>
    <row r="146" spans="1:6" s="11" customFormat="1" ht="15.75">
      <c r="A146" s="13" t="s">
        <v>21</v>
      </c>
      <c r="B146" s="14">
        <f t="shared" si="11"/>
        <v>891.7</v>
      </c>
      <c r="C146" s="14">
        <f>SUM(C138:C144)</f>
        <v>0</v>
      </c>
      <c r="D146" s="14">
        <f>SUM(D138:D144)</f>
        <v>0</v>
      </c>
      <c r="E146" s="14">
        <f>SUM(E138:E145)</f>
        <v>891.7</v>
      </c>
      <c r="F146" s="14">
        <f>SUM(F138:F144)</f>
        <v>0</v>
      </c>
    </row>
    <row r="147" spans="1:6" s="11" customFormat="1" ht="21" customHeight="1">
      <c r="A147" s="6" t="s">
        <v>67</v>
      </c>
      <c r="B147" s="7"/>
      <c r="C147" s="7"/>
      <c r="D147" s="7"/>
      <c r="E147" s="7"/>
      <c r="F147" s="8"/>
    </row>
    <row r="148" spans="1:6" s="11" customFormat="1" ht="15.75">
      <c r="A148" s="9" t="s">
        <v>9</v>
      </c>
      <c r="B148" s="10">
        <f aca="true" t="shared" si="12" ref="B148:B156">C148+D148+E148+F148</f>
        <v>402</v>
      </c>
      <c r="C148" s="10">
        <v>0</v>
      </c>
      <c r="D148" s="10">
        <v>0</v>
      </c>
      <c r="E148" s="10">
        <v>402</v>
      </c>
      <c r="F148" s="10">
        <v>0</v>
      </c>
    </row>
    <row r="149" spans="1:6" s="11" customFormat="1" ht="15.75">
      <c r="A149" s="9" t="s">
        <v>10</v>
      </c>
      <c r="B149" s="10">
        <f t="shared" si="12"/>
        <v>985</v>
      </c>
      <c r="C149" s="10">
        <v>0</v>
      </c>
      <c r="D149" s="10">
        <v>0</v>
      </c>
      <c r="E149" s="10">
        <v>985</v>
      </c>
      <c r="F149" s="10">
        <v>0</v>
      </c>
    </row>
    <row r="150" spans="1:6" s="11" customFormat="1" ht="15.75">
      <c r="A150" s="9" t="s">
        <v>11</v>
      </c>
      <c r="B150" s="10">
        <f t="shared" si="12"/>
        <v>414</v>
      </c>
      <c r="C150" s="10">
        <v>0</v>
      </c>
      <c r="D150" s="10">
        <v>0</v>
      </c>
      <c r="E150" s="10">
        <v>414</v>
      </c>
      <c r="F150" s="10">
        <v>0</v>
      </c>
    </row>
    <row r="151" spans="1:6" s="11" customFormat="1" ht="30">
      <c r="A151" s="9" t="s">
        <v>68</v>
      </c>
      <c r="B151" s="10">
        <f t="shared" si="12"/>
        <v>125</v>
      </c>
      <c r="C151" s="10">
        <v>0</v>
      </c>
      <c r="D151" s="10">
        <v>0</v>
      </c>
      <c r="E151" s="10">
        <v>125</v>
      </c>
      <c r="F151" s="10">
        <v>0</v>
      </c>
    </row>
    <row r="152" spans="1:6" s="11" customFormat="1" ht="30">
      <c r="A152" s="9" t="s">
        <v>69</v>
      </c>
      <c r="B152" s="10">
        <f t="shared" si="12"/>
        <v>442.152</v>
      </c>
      <c r="C152" s="10">
        <v>0</v>
      </c>
      <c r="D152" s="10">
        <v>0</v>
      </c>
      <c r="E152" s="10">
        <v>442.152</v>
      </c>
      <c r="F152" s="10">
        <v>0</v>
      </c>
    </row>
    <row r="153" spans="1:6" s="11" customFormat="1" ht="30" customHeight="1">
      <c r="A153" s="9" t="s">
        <v>13</v>
      </c>
      <c r="B153" s="10">
        <f t="shared" si="12"/>
        <v>297</v>
      </c>
      <c r="C153" s="10">
        <v>0</v>
      </c>
      <c r="D153" s="10">
        <v>0</v>
      </c>
      <c r="E153" s="10">
        <v>297</v>
      </c>
      <c r="F153" s="10">
        <v>0</v>
      </c>
    </row>
    <row r="154" spans="1:6" s="11" customFormat="1" ht="52.5" customHeight="1">
      <c r="A154" s="9" t="s">
        <v>70</v>
      </c>
      <c r="B154" s="10">
        <f t="shared" si="12"/>
        <v>2600</v>
      </c>
      <c r="C154" s="10">
        <v>0</v>
      </c>
      <c r="D154" s="10">
        <v>0</v>
      </c>
      <c r="E154" s="10">
        <v>2600</v>
      </c>
      <c r="F154" s="10">
        <v>0</v>
      </c>
    </row>
    <row r="155" spans="1:6" s="11" customFormat="1" ht="45">
      <c r="A155" s="9" t="s">
        <v>18</v>
      </c>
      <c r="B155" s="10">
        <f t="shared" si="12"/>
        <v>9</v>
      </c>
      <c r="C155" s="10">
        <v>0</v>
      </c>
      <c r="D155" s="10">
        <v>0</v>
      </c>
      <c r="E155" s="10">
        <v>9</v>
      </c>
      <c r="F155" s="10">
        <v>0</v>
      </c>
    </row>
    <row r="156" spans="1:6" s="11" customFormat="1" ht="15.75">
      <c r="A156" s="13" t="s">
        <v>21</v>
      </c>
      <c r="B156" s="14">
        <f t="shared" si="12"/>
        <v>5274.152</v>
      </c>
      <c r="C156" s="14">
        <f>SUM(C148:C155)</f>
        <v>0</v>
      </c>
      <c r="D156" s="14">
        <f>SUM(D148:D155)</f>
        <v>0</v>
      </c>
      <c r="E156" s="14">
        <f>SUM(E148:E155)</f>
        <v>5274.152</v>
      </c>
      <c r="F156" s="14">
        <f>SUM(F148:F155)</f>
        <v>0</v>
      </c>
    </row>
    <row r="157" spans="1:6" s="11" customFormat="1" ht="15">
      <c r="A157" s="6" t="s">
        <v>71</v>
      </c>
      <c r="B157" s="7"/>
      <c r="C157" s="7"/>
      <c r="D157" s="7"/>
      <c r="E157" s="7"/>
      <c r="F157" s="8"/>
    </row>
    <row r="158" spans="1:6" s="11" customFormat="1" ht="15.75">
      <c r="A158" s="9" t="s">
        <v>9</v>
      </c>
      <c r="B158" s="10">
        <f aca="true" t="shared" si="13" ref="B158:B165">C158+D158+E158+F158</f>
        <v>276</v>
      </c>
      <c r="C158" s="10">
        <v>0</v>
      </c>
      <c r="D158" s="10">
        <v>0</v>
      </c>
      <c r="E158" s="10">
        <v>276</v>
      </c>
      <c r="F158" s="10">
        <v>0</v>
      </c>
    </row>
    <row r="159" spans="1:6" s="11" customFormat="1" ht="15.75">
      <c r="A159" s="9" t="s">
        <v>10</v>
      </c>
      <c r="B159" s="10">
        <f t="shared" si="13"/>
        <v>545</v>
      </c>
      <c r="C159" s="10">
        <v>0</v>
      </c>
      <c r="D159" s="10">
        <v>0</v>
      </c>
      <c r="E159" s="10">
        <v>545</v>
      </c>
      <c r="F159" s="10">
        <v>0</v>
      </c>
    </row>
    <row r="160" spans="1:6" s="11" customFormat="1" ht="15.75">
      <c r="A160" s="9" t="s">
        <v>11</v>
      </c>
      <c r="B160" s="10">
        <f t="shared" si="13"/>
        <v>36</v>
      </c>
      <c r="C160" s="10">
        <v>0</v>
      </c>
      <c r="D160" s="10">
        <v>0</v>
      </c>
      <c r="E160" s="10">
        <v>36</v>
      </c>
      <c r="F160" s="10">
        <v>0</v>
      </c>
    </row>
    <row r="161" spans="1:6" s="11" customFormat="1" ht="30">
      <c r="A161" s="9" t="s">
        <v>72</v>
      </c>
      <c r="B161" s="10">
        <f t="shared" si="13"/>
        <v>500</v>
      </c>
      <c r="C161" s="10">
        <v>0</v>
      </c>
      <c r="D161" s="10">
        <v>0</v>
      </c>
      <c r="E161" s="10">
        <v>500</v>
      </c>
      <c r="F161" s="10">
        <v>0</v>
      </c>
    </row>
    <row r="162" spans="1:6" s="11" customFormat="1" ht="31.5" customHeight="1">
      <c r="A162" s="9" t="s">
        <v>13</v>
      </c>
      <c r="B162" s="10">
        <f t="shared" si="13"/>
        <v>70</v>
      </c>
      <c r="C162" s="10">
        <v>0</v>
      </c>
      <c r="D162" s="10">
        <v>0</v>
      </c>
      <c r="E162" s="10">
        <v>70</v>
      </c>
      <c r="F162" s="10">
        <v>0</v>
      </c>
    </row>
    <row r="163" spans="1:6" s="11" customFormat="1" ht="45">
      <c r="A163" s="9" t="s">
        <v>18</v>
      </c>
      <c r="B163" s="10">
        <f t="shared" si="13"/>
        <v>10</v>
      </c>
      <c r="C163" s="10">
        <v>0</v>
      </c>
      <c r="D163" s="10">
        <v>0</v>
      </c>
      <c r="E163" s="10">
        <v>10</v>
      </c>
      <c r="F163" s="10">
        <v>0</v>
      </c>
    </row>
    <row r="164" spans="1:6" s="11" customFormat="1" ht="30">
      <c r="A164" s="9" t="s">
        <v>19</v>
      </c>
      <c r="B164" s="10">
        <f t="shared" si="13"/>
        <v>0.7</v>
      </c>
      <c r="C164" s="10">
        <v>0</v>
      </c>
      <c r="D164" s="10">
        <v>0</v>
      </c>
      <c r="E164" s="10">
        <v>0.7</v>
      </c>
      <c r="F164" s="10">
        <v>0</v>
      </c>
    </row>
    <row r="165" spans="1:6" s="11" customFormat="1" ht="15.75">
      <c r="A165" s="13" t="s">
        <v>21</v>
      </c>
      <c r="B165" s="14">
        <f t="shared" si="13"/>
        <v>1437.7</v>
      </c>
      <c r="C165" s="14">
        <f>SUM(C158:C164)</f>
        <v>0</v>
      </c>
      <c r="D165" s="14">
        <f>SUM(D158:D164)</f>
        <v>0</v>
      </c>
      <c r="E165" s="14">
        <f>SUM(E158:E164)</f>
        <v>1437.7</v>
      </c>
      <c r="F165" s="14">
        <f>SUM(F158:F164)</f>
        <v>0</v>
      </c>
    </row>
    <row r="166" spans="1:6" s="11" customFormat="1" ht="15">
      <c r="A166" s="6" t="s">
        <v>73</v>
      </c>
      <c r="B166" s="7"/>
      <c r="C166" s="7"/>
      <c r="D166" s="7"/>
      <c r="E166" s="7"/>
      <c r="F166" s="8"/>
    </row>
    <row r="167" spans="1:6" s="11" customFormat="1" ht="15.75">
      <c r="A167" s="9" t="s">
        <v>9</v>
      </c>
      <c r="B167" s="10">
        <f aca="true" t="shared" si="14" ref="B167:B175">C167+D167+E167+F167</f>
        <v>268</v>
      </c>
      <c r="C167" s="10">
        <v>0</v>
      </c>
      <c r="D167" s="10">
        <v>0</v>
      </c>
      <c r="E167" s="10">
        <v>268</v>
      </c>
      <c r="F167" s="10">
        <v>0</v>
      </c>
    </row>
    <row r="168" spans="1:6" s="11" customFormat="1" ht="15.75">
      <c r="A168" s="9" t="s">
        <v>10</v>
      </c>
      <c r="B168" s="10">
        <f t="shared" si="14"/>
        <v>290</v>
      </c>
      <c r="C168" s="10">
        <v>0</v>
      </c>
      <c r="D168" s="10">
        <v>0</v>
      </c>
      <c r="E168" s="10">
        <v>290</v>
      </c>
      <c r="F168" s="10">
        <v>0</v>
      </c>
    </row>
    <row r="169" spans="1:6" s="11" customFormat="1" ht="15.75">
      <c r="A169" s="9" t="s">
        <v>11</v>
      </c>
      <c r="B169" s="10">
        <f t="shared" si="14"/>
        <v>18</v>
      </c>
      <c r="C169" s="10">
        <v>0</v>
      </c>
      <c r="D169" s="10">
        <v>0</v>
      </c>
      <c r="E169" s="10">
        <v>18</v>
      </c>
      <c r="F169" s="10">
        <v>0</v>
      </c>
    </row>
    <row r="170" spans="1:6" s="11" customFormat="1" ht="30">
      <c r="A170" s="9" t="s">
        <v>74</v>
      </c>
      <c r="B170" s="10">
        <f t="shared" si="14"/>
        <v>1552.643</v>
      </c>
      <c r="C170" s="10">
        <v>0</v>
      </c>
      <c r="D170" s="10">
        <v>0</v>
      </c>
      <c r="E170" s="10">
        <v>1552.643</v>
      </c>
      <c r="F170" s="10">
        <v>0</v>
      </c>
    </row>
    <row r="171" spans="1:6" s="11" customFormat="1" ht="35.25" customHeight="1">
      <c r="A171" s="9" t="s">
        <v>13</v>
      </c>
      <c r="B171" s="10">
        <f t="shared" si="14"/>
        <v>66</v>
      </c>
      <c r="C171" s="10">
        <v>0</v>
      </c>
      <c r="D171" s="10">
        <v>0</v>
      </c>
      <c r="E171" s="10">
        <v>66</v>
      </c>
      <c r="F171" s="10">
        <v>0</v>
      </c>
    </row>
    <row r="172" spans="1:6" s="11" customFormat="1" ht="45">
      <c r="A172" s="9" t="s">
        <v>18</v>
      </c>
      <c r="B172" s="10">
        <f t="shared" si="14"/>
        <v>9</v>
      </c>
      <c r="C172" s="10">
        <v>0</v>
      </c>
      <c r="D172" s="10">
        <v>0</v>
      </c>
      <c r="E172" s="10">
        <v>9</v>
      </c>
      <c r="F172" s="10">
        <v>0</v>
      </c>
    </row>
    <row r="173" spans="1:6" s="11" customFormat="1" ht="30">
      <c r="A173" s="9" t="s">
        <v>19</v>
      </c>
      <c r="B173" s="10">
        <f t="shared" si="14"/>
        <v>1.4</v>
      </c>
      <c r="C173" s="10">
        <v>0</v>
      </c>
      <c r="D173" s="10">
        <v>0</v>
      </c>
      <c r="E173" s="10">
        <v>1.4</v>
      </c>
      <c r="F173" s="10">
        <v>0</v>
      </c>
    </row>
    <row r="174" spans="1:6" s="11" customFormat="1" ht="90">
      <c r="A174" s="9" t="s">
        <v>20</v>
      </c>
      <c r="B174" s="10">
        <f t="shared" si="14"/>
        <v>40</v>
      </c>
      <c r="C174" s="10">
        <v>0</v>
      </c>
      <c r="D174" s="10">
        <v>0</v>
      </c>
      <c r="E174" s="10">
        <v>40</v>
      </c>
      <c r="F174" s="10">
        <v>0</v>
      </c>
    </row>
    <row r="175" spans="1:6" s="11" customFormat="1" ht="15.75">
      <c r="A175" s="13" t="s">
        <v>21</v>
      </c>
      <c r="B175" s="14">
        <f t="shared" si="14"/>
        <v>2245.043</v>
      </c>
      <c r="C175" s="14">
        <f>SUM(C167:C173)</f>
        <v>0</v>
      </c>
      <c r="D175" s="14">
        <f>SUM(D167:D173)</f>
        <v>0</v>
      </c>
      <c r="E175" s="14">
        <f>SUM(E167:E174)</f>
        <v>2245.043</v>
      </c>
      <c r="F175" s="14">
        <f>SUM(F167:F173)</f>
        <v>0</v>
      </c>
    </row>
    <row r="176" spans="1:6" s="11" customFormat="1" ht="15">
      <c r="A176" s="6" t="s">
        <v>75</v>
      </c>
      <c r="B176" s="7"/>
      <c r="C176" s="7"/>
      <c r="D176" s="7"/>
      <c r="E176" s="7"/>
      <c r="F176" s="8"/>
    </row>
    <row r="177" spans="1:6" s="11" customFormat="1" ht="15.75">
      <c r="A177" s="9" t="s">
        <v>9</v>
      </c>
      <c r="B177" s="10">
        <f aca="true" t="shared" si="15" ref="B177:B185">C177+D177+E177+F177</f>
        <v>260</v>
      </c>
      <c r="C177" s="10">
        <v>0</v>
      </c>
      <c r="D177" s="10">
        <v>0</v>
      </c>
      <c r="E177" s="10">
        <v>260</v>
      </c>
      <c r="F177" s="10">
        <v>0</v>
      </c>
    </row>
    <row r="178" spans="1:6" s="11" customFormat="1" ht="15.75">
      <c r="A178" s="9" t="s">
        <v>10</v>
      </c>
      <c r="B178" s="10">
        <f t="shared" si="15"/>
        <v>395</v>
      </c>
      <c r="C178" s="10">
        <v>0</v>
      </c>
      <c r="D178" s="10">
        <v>0</v>
      </c>
      <c r="E178" s="10">
        <v>395</v>
      </c>
      <c r="F178" s="10">
        <v>0</v>
      </c>
    </row>
    <row r="179" spans="1:6" s="11" customFormat="1" ht="15.75">
      <c r="A179" s="9" t="s">
        <v>11</v>
      </c>
      <c r="B179" s="10">
        <f t="shared" si="15"/>
        <v>24</v>
      </c>
      <c r="C179" s="10">
        <v>0</v>
      </c>
      <c r="D179" s="10">
        <v>0</v>
      </c>
      <c r="E179" s="10">
        <v>24</v>
      </c>
      <c r="F179" s="10">
        <v>0</v>
      </c>
    </row>
    <row r="180" spans="1:6" s="11" customFormat="1" ht="30">
      <c r="A180" s="9" t="s">
        <v>76</v>
      </c>
      <c r="B180" s="10">
        <f t="shared" si="15"/>
        <v>300</v>
      </c>
      <c r="C180" s="10">
        <v>0</v>
      </c>
      <c r="D180" s="10">
        <v>0</v>
      </c>
      <c r="E180" s="10">
        <v>300</v>
      </c>
      <c r="F180" s="10">
        <v>0</v>
      </c>
    </row>
    <row r="181" spans="1:6" s="11" customFormat="1" ht="30" customHeight="1">
      <c r="A181" s="9" t="s">
        <v>13</v>
      </c>
      <c r="B181" s="10">
        <f t="shared" si="15"/>
        <v>59</v>
      </c>
      <c r="C181" s="10">
        <v>0</v>
      </c>
      <c r="D181" s="10">
        <v>0</v>
      </c>
      <c r="E181" s="10">
        <v>59</v>
      </c>
      <c r="F181" s="10">
        <v>0</v>
      </c>
    </row>
    <row r="182" spans="1:6" s="11" customFormat="1" ht="45">
      <c r="A182" s="9" t="s">
        <v>18</v>
      </c>
      <c r="B182" s="10">
        <f t="shared" si="15"/>
        <v>25.2</v>
      </c>
      <c r="C182" s="10">
        <v>0</v>
      </c>
      <c r="D182" s="10">
        <v>0</v>
      </c>
      <c r="E182" s="10">
        <v>25.2</v>
      </c>
      <c r="F182" s="10">
        <v>0</v>
      </c>
    </row>
    <row r="183" spans="1:6" s="11" customFormat="1" ht="30">
      <c r="A183" s="9" t="s">
        <v>19</v>
      </c>
      <c r="B183" s="10">
        <f t="shared" si="15"/>
        <v>1.9</v>
      </c>
      <c r="C183" s="10">
        <v>0</v>
      </c>
      <c r="D183" s="10">
        <v>0</v>
      </c>
      <c r="E183" s="10">
        <v>1.9</v>
      </c>
      <c r="F183" s="10">
        <v>0</v>
      </c>
    </row>
    <row r="184" spans="1:6" s="11" customFormat="1" ht="90">
      <c r="A184" s="9" t="s">
        <v>20</v>
      </c>
      <c r="B184" s="10">
        <f t="shared" si="15"/>
        <v>40</v>
      </c>
      <c r="C184" s="10">
        <v>0</v>
      </c>
      <c r="D184" s="10">
        <v>0</v>
      </c>
      <c r="E184" s="10">
        <v>40</v>
      </c>
      <c r="F184" s="10">
        <v>0</v>
      </c>
    </row>
    <row r="185" spans="1:6" s="11" customFormat="1" ht="15.75">
      <c r="A185" s="13" t="s">
        <v>21</v>
      </c>
      <c r="B185" s="14">
        <f t="shared" si="15"/>
        <v>1105.1000000000001</v>
      </c>
      <c r="C185" s="14">
        <f>SUM(C177:C183)</f>
        <v>0</v>
      </c>
      <c r="D185" s="14">
        <f>SUM(D177:D183)</f>
        <v>0</v>
      </c>
      <c r="E185" s="14">
        <f>SUM(E177:E184)</f>
        <v>1105.1000000000001</v>
      </c>
      <c r="F185" s="14">
        <f>SUM(F177:F183)</f>
        <v>0</v>
      </c>
    </row>
    <row r="186" spans="1:6" s="11" customFormat="1" ht="15">
      <c r="A186" s="6" t="s">
        <v>77</v>
      </c>
      <c r="B186" s="7"/>
      <c r="C186" s="7"/>
      <c r="D186" s="7"/>
      <c r="E186" s="7"/>
      <c r="F186" s="8"/>
    </row>
    <row r="187" spans="1:6" s="11" customFormat="1" ht="15.75">
      <c r="A187" s="9" t="s">
        <v>9</v>
      </c>
      <c r="B187" s="10">
        <f aca="true" t="shared" si="16" ref="B187:B196">C187+D187+E187+F187</f>
        <v>311</v>
      </c>
      <c r="C187" s="10">
        <v>0</v>
      </c>
      <c r="D187" s="10">
        <v>0</v>
      </c>
      <c r="E187" s="10">
        <v>311</v>
      </c>
      <c r="F187" s="10">
        <v>0</v>
      </c>
    </row>
    <row r="188" spans="1:6" s="11" customFormat="1" ht="15.75">
      <c r="A188" s="9" t="s">
        <v>10</v>
      </c>
      <c r="B188" s="10">
        <f t="shared" si="16"/>
        <v>355</v>
      </c>
      <c r="C188" s="10">
        <v>0</v>
      </c>
      <c r="D188" s="10">
        <v>0</v>
      </c>
      <c r="E188" s="10">
        <v>355</v>
      </c>
      <c r="F188" s="10">
        <v>0</v>
      </c>
    </row>
    <row r="189" spans="1:6" s="11" customFormat="1" ht="15.75">
      <c r="A189" s="9" t="s">
        <v>11</v>
      </c>
      <c r="B189" s="10">
        <f t="shared" si="16"/>
        <v>66</v>
      </c>
      <c r="C189" s="10">
        <v>0</v>
      </c>
      <c r="D189" s="10">
        <v>0</v>
      </c>
      <c r="E189" s="10">
        <v>66</v>
      </c>
      <c r="F189" s="10">
        <v>0</v>
      </c>
    </row>
    <row r="190" spans="1:6" s="11" customFormat="1" ht="15.75">
      <c r="A190" s="9" t="s">
        <v>12</v>
      </c>
      <c r="B190" s="10">
        <f t="shared" si="16"/>
        <v>0</v>
      </c>
      <c r="C190" s="10">
        <v>0</v>
      </c>
      <c r="D190" s="10">
        <v>0</v>
      </c>
      <c r="E190" s="10"/>
      <c r="F190" s="10">
        <v>0</v>
      </c>
    </row>
    <row r="191" spans="1:6" s="11" customFormat="1" ht="33" customHeight="1">
      <c r="A191" s="9" t="s">
        <v>13</v>
      </c>
      <c r="B191" s="10">
        <f t="shared" si="16"/>
        <v>94</v>
      </c>
      <c r="C191" s="10">
        <v>0</v>
      </c>
      <c r="D191" s="10">
        <v>0</v>
      </c>
      <c r="E191" s="10">
        <v>94</v>
      </c>
      <c r="F191" s="10">
        <v>0</v>
      </c>
    </row>
    <row r="192" spans="1:6" s="11" customFormat="1" ht="45.75" customHeight="1">
      <c r="A192" s="9" t="s">
        <v>78</v>
      </c>
      <c r="B192" s="10">
        <f t="shared" si="16"/>
        <v>5404</v>
      </c>
      <c r="C192" s="10">
        <v>0</v>
      </c>
      <c r="D192" s="10">
        <v>0</v>
      </c>
      <c r="E192" s="10">
        <v>5404</v>
      </c>
      <c r="F192" s="10">
        <v>0</v>
      </c>
    </row>
    <row r="193" spans="1:6" s="11" customFormat="1" ht="33.75" customHeight="1">
      <c r="A193" s="9" t="s">
        <v>79</v>
      </c>
      <c r="B193" s="10">
        <f t="shared" si="16"/>
        <v>1400</v>
      </c>
      <c r="C193" s="10">
        <v>0</v>
      </c>
      <c r="D193" s="10">
        <v>1000</v>
      </c>
      <c r="E193" s="10">
        <v>400</v>
      </c>
      <c r="F193" s="10">
        <v>0</v>
      </c>
    </row>
    <row r="194" spans="1:6" s="11" customFormat="1" ht="45">
      <c r="A194" s="9" t="s">
        <v>18</v>
      </c>
      <c r="B194" s="10">
        <f t="shared" si="16"/>
        <v>13.5</v>
      </c>
      <c r="C194" s="10">
        <v>0</v>
      </c>
      <c r="D194" s="10">
        <v>0</v>
      </c>
      <c r="E194" s="10">
        <v>13.5</v>
      </c>
      <c r="F194" s="10">
        <v>0</v>
      </c>
    </row>
    <row r="195" spans="1:6" s="11" customFormat="1" ht="30">
      <c r="A195" s="9" t="s">
        <v>19</v>
      </c>
      <c r="B195" s="10">
        <f t="shared" si="16"/>
        <v>1.4</v>
      </c>
      <c r="C195" s="10">
        <v>0</v>
      </c>
      <c r="D195" s="10">
        <v>0</v>
      </c>
      <c r="E195" s="10">
        <v>1.4</v>
      </c>
      <c r="F195" s="10">
        <v>0</v>
      </c>
    </row>
    <row r="196" spans="1:6" s="11" customFormat="1" ht="15.75">
      <c r="A196" s="13" t="s">
        <v>21</v>
      </c>
      <c r="B196" s="14">
        <f t="shared" si="16"/>
        <v>7644.9</v>
      </c>
      <c r="C196" s="14">
        <f>SUM(C187:C195)</f>
        <v>0</v>
      </c>
      <c r="D196" s="14">
        <f>SUM(D187:D195)</f>
        <v>1000</v>
      </c>
      <c r="E196" s="14">
        <f>SUM(E187:E195)</f>
        <v>6644.9</v>
      </c>
      <c r="F196" s="14">
        <f>SUM(F187:F195)</f>
        <v>0</v>
      </c>
    </row>
    <row r="197" spans="1:6" s="11" customFormat="1" ht="15">
      <c r="A197" s="6" t="s">
        <v>80</v>
      </c>
      <c r="B197" s="7"/>
      <c r="C197" s="7"/>
      <c r="D197" s="7"/>
      <c r="E197" s="7"/>
      <c r="F197" s="8"/>
    </row>
    <row r="198" spans="1:6" s="11" customFormat="1" ht="15.75">
      <c r="A198" s="9" t="s">
        <v>9</v>
      </c>
      <c r="B198" s="10">
        <f aca="true" t="shared" si="17" ref="B198:B206">C198+D198+E198+F198</f>
        <v>521</v>
      </c>
      <c r="C198" s="10">
        <v>0</v>
      </c>
      <c r="D198" s="10">
        <v>0</v>
      </c>
      <c r="E198" s="10">
        <v>521</v>
      </c>
      <c r="F198" s="10">
        <v>0</v>
      </c>
    </row>
    <row r="199" spans="1:6" s="11" customFormat="1" ht="15.75">
      <c r="A199" s="9" t="s">
        <v>10</v>
      </c>
      <c r="B199" s="10">
        <f t="shared" si="17"/>
        <v>395</v>
      </c>
      <c r="C199" s="10">
        <v>0</v>
      </c>
      <c r="D199" s="10">
        <v>0</v>
      </c>
      <c r="E199" s="10">
        <v>395</v>
      </c>
      <c r="F199" s="10">
        <v>0</v>
      </c>
    </row>
    <row r="200" spans="1:6" s="11" customFormat="1" ht="15.75">
      <c r="A200" s="9" t="s">
        <v>11</v>
      </c>
      <c r="B200" s="10">
        <f t="shared" si="17"/>
        <v>6</v>
      </c>
      <c r="C200" s="10">
        <v>0</v>
      </c>
      <c r="D200" s="10">
        <v>0</v>
      </c>
      <c r="E200" s="10">
        <v>6</v>
      </c>
      <c r="F200" s="10">
        <v>0</v>
      </c>
    </row>
    <row r="201" spans="1:6" s="11" customFormat="1" ht="30.75" customHeight="1">
      <c r="A201" s="9" t="s">
        <v>13</v>
      </c>
      <c r="B201" s="10">
        <f t="shared" si="17"/>
        <v>83</v>
      </c>
      <c r="C201" s="10">
        <v>0</v>
      </c>
      <c r="D201" s="10">
        <v>0</v>
      </c>
      <c r="E201" s="10">
        <v>83</v>
      </c>
      <c r="F201" s="10">
        <v>0</v>
      </c>
    </row>
    <row r="202" spans="1:6" s="11" customFormat="1" ht="30.75" customHeight="1">
      <c r="A202" s="9" t="s">
        <v>81</v>
      </c>
      <c r="B202" s="10">
        <f t="shared" si="17"/>
        <v>100</v>
      </c>
      <c r="C202" s="10">
        <v>0</v>
      </c>
      <c r="D202" s="10">
        <v>0</v>
      </c>
      <c r="E202" s="10">
        <v>100</v>
      </c>
      <c r="F202" s="10">
        <v>0</v>
      </c>
    </row>
    <row r="203" spans="1:6" s="11" customFormat="1" ht="90">
      <c r="A203" s="9" t="s">
        <v>20</v>
      </c>
      <c r="B203" s="10">
        <f t="shared" si="17"/>
        <v>40</v>
      </c>
      <c r="C203" s="10">
        <v>0</v>
      </c>
      <c r="D203" s="10">
        <v>0</v>
      </c>
      <c r="E203" s="10">
        <v>40</v>
      </c>
      <c r="F203" s="10">
        <v>0</v>
      </c>
    </row>
    <row r="204" spans="1:6" s="11" customFormat="1" ht="45">
      <c r="A204" s="9" t="s">
        <v>18</v>
      </c>
      <c r="B204" s="10">
        <f t="shared" si="17"/>
        <v>24</v>
      </c>
      <c r="C204" s="10">
        <v>0</v>
      </c>
      <c r="D204" s="10">
        <v>0</v>
      </c>
      <c r="E204" s="10">
        <v>24</v>
      </c>
      <c r="F204" s="10">
        <v>0</v>
      </c>
    </row>
    <row r="205" spans="1:6" s="11" customFormat="1" ht="30">
      <c r="A205" s="9" t="s">
        <v>19</v>
      </c>
      <c r="B205" s="10">
        <f t="shared" si="17"/>
        <v>1.4</v>
      </c>
      <c r="C205" s="10">
        <v>0</v>
      </c>
      <c r="D205" s="10">
        <v>0</v>
      </c>
      <c r="E205" s="10">
        <v>1.4</v>
      </c>
      <c r="F205" s="10">
        <v>0</v>
      </c>
    </row>
    <row r="206" spans="1:6" s="11" customFormat="1" ht="15.75">
      <c r="A206" s="13" t="s">
        <v>21</v>
      </c>
      <c r="B206" s="14">
        <f t="shared" si="17"/>
        <v>1170.4</v>
      </c>
      <c r="C206" s="14">
        <f>SUM(C198:C205)</f>
        <v>0</v>
      </c>
      <c r="D206" s="14">
        <f>SUM(D198:D205)</f>
        <v>0</v>
      </c>
      <c r="E206" s="14">
        <f>SUM(E198:E205)</f>
        <v>1170.4</v>
      </c>
      <c r="F206" s="14">
        <f>SUM(F198:F205)</f>
        <v>0</v>
      </c>
    </row>
    <row r="207" spans="1:6" s="11" customFormat="1" ht="15">
      <c r="A207" s="6" t="s">
        <v>82</v>
      </c>
      <c r="B207" s="7"/>
      <c r="C207" s="7"/>
      <c r="D207" s="7"/>
      <c r="E207" s="7"/>
      <c r="F207" s="8"/>
    </row>
    <row r="208" spans="1:6" s="11" customFormat="1" ht="15.75">
      <c r="A208" s="9" t="s">
        <v>9</v>
      </c>
      <c r="B208" s="10">
        <f aca="true" t="shared" si="18" ref="B208:B219">C208+D208+E208+F208</f>
        <v>711</v>
      </c>
      <c r="C208" s="10">
        <v>0</v>
      </c>
      <c r="D208" s="10">
        <v>0</v>
      </c>
      <c r="E208" s="10">
        <v>711</v>
      </c>
      <c r="F208" s="10">
        <v>0</v>
      </c>
    </row>
    <row r="209" spans="1:6" s="11" customFormat="1" ht="15.75">
      <c r="A209" s="9" t="s">
        <v>10</v>
      </c>
      <c r="B209" s="10">
        <f t="shared" si="18"/>
        <v>320</v>
      </c>
      <c r="C209" s="10">
        <v>0</v>
      </c>
      <c r="D209" s="10">
        <v>0</v>
      </c>
      <c r="E209" s="10">
        <v>320</v>
      </c>
      <c r="F209" s="10">
        <v>0</v>
      </c>
    </row>
    <row r="210" spans="1:6" s="11" customFormat="1" ht="15.75">
      <c r="A210" s="9" t="s">
        <v>11</v>
      </c>
      <c r="B210" s="10">
        <f t="shared" si="18"/>
        <v>66</v>
      </c>
      <c r="C210" s="10">
        <v>0</v>
      </c>
      <c r="D210" s="10">
        <v>0</v>
      </c>
      <c r="E210" s="10">
        <v>66</v>
      </c>
      <c r="F210" s="10">
        <v>0</v>
      </c>
    </row>
    <row r="211" spans="1:6" s="11" customFormat="1" ht="33" customHeight="1">
      <c r="A211" s="9" t="s">
        <v>13</v>
      </c>
      <c r="B211" s="10">
        <f t="shared" si="18"/>
        <v>149</v>
      </c>
      <c r="C211" s="10">
        <v>0</v>
      </c>
      <c r="D211" s="10">
        <v>0</v>
      </c>
      <c r="E211" s="10">
        <v>149</v>
      </c>
      <c r="F211" s="10">
        <v>0</v>
      </c>
    </row>
    <row r="212" spans="1:6" s="11" customFormat="1" ht="33" customHeight="1">
      <c r="A212" s="9" t="s">
        <v>83</v>
      </c>
      <c r="B212" s="10">
        <f t="shared" si="18"/>
        <v>300</v>
      </c>
      <c r="C212" s="10">
        <v>0</v>
      </c>
      <c r="D212" s="10">
        <v>0</v>
      </c>
      <c r="E212" s="10">
        <v>300</v>
      </c>
      <c r="F212" s="10">
        <v>0</v>
      </c>
    </row>
    <row r="213" spans="1:6" s="11" customFormat="1" ht="33" customHeight="1">
      <c r="A213" s="9" t="s">
        <v>84</v>
      </c>
      <c r="B213" s="10">
        <f>C213+D213+E213+F213</f>
        <v>325</v>
      </c>
      <c r="C213" s="10">
        <v>0</v>
      </c>
      <c r="D213" s="10">
        <v>0</v>
      </c>
      <c r="E213" s="10">
        <v>325</v>
      </c>
      <c r="F213" s="10">
        <v>0</v>
      </c>
    </row>
    <row r="214" spans="1:6" s="11" customFormat="1" ht="33" customHeight="1">
      <c r="A214" s="9" t="s">
        <v>85</v>
      </c>
      <c r="B214" s="10">
        <f>C214+D214+E214+F214</f>
        <v>100</v>
      </c>
      <c r="C214" s="10">
        <v>0</v>
      </c>
      <c r="D214" s="10">
        <v>0</v>
      </c>
      <c r="E214" s="10">
        <v>100</v>
      </c>
      <c r="F214" s="10">
        <v>0</v>
      </c>
    </row>
    <row r="215" spans="1:6" s="11" customFormat="1" ht="45">
      <c r="A215" s="9" t="s">
        <v>86</v>
      </c>
      <c r="B215" s="10">
        <f t="shared" si="18"/>
        <v>175</v>
      </c>
      <c r="C215" s="10">
        <v>0</v>
      </c>
      <c r="D215" s="10">
        <v>0</v>
      </c>
      <c r="E215" s="10">
        <v>175</v>
      </c>
      <c r="F215" s="10">
        <v>0</v>
      </c>
    </row>
    <row r="216" spans="1:6" s="11" customFormat="1" ht="80.25" customHeight="1">
      <c r="A216" s="9" t="s">
        <v>87</v>
      </c>
      <c r="B216" s="10">
        <f t="shared" si="18"/>
        <v>5746</v>
      </c>
      <c r="C216" s="10">
        <v>0</v>
      </c>
      <c r="D216" s="10">
        <v>5452</v>
      </c>
      <c r="E216" s="10">
        <v>294</v>
      </c>
      <c r="F216" s="10">
        <v>0</v>
      </c>
    </row>
    <row r="217" spans="1:6" s="11" customFormat="1" ht="45">
      <c r="A217" s="9" t="s">
        <v>18</v>
      </c>
      <c r="B217" s="10">
        <f t="shared" si="18"/>
        <v>12</v>
      </c>
      <c r="C217" s="10">
        <v>0</v>
      </c>
      <c r="D217" s="10">
        <v>0</v>
      </c>
      <c r="E217" s="10">
        <v>12</v>
      </c>
      <c r="F217" s="10">
        <v>0</v>
      </c>
    </row>
    <row r="218" spans="1:6" s="11" customFormat="1" ht="30">
      <c r="A218" s="9" t="s">
        <v>19</v>
      </c>
      <c r="B218" s="10">
        <f t="shared" si="18"/>
        <v>3.9</v>
      </c>
      <c r="C218" s="10">
        <v>0</v>
      </c>
      <c r="D218" s="10">
        <v>0</v>
      </c>
      <c r="E218" s="10">
        <v>3.9</v>
      </c>
      <c r="F218" s="10">
        <v>0</v>
      </c>
    </row>
    <row r="219" spans="1:6" s="11" customFormat="1" ht="15.75">
      <c r="A219" s="13" t="s">
        <v>21</v>
      </c>
      <c r="B219" s="14">
        <f t="shared" si="18"/>
        <v>7907.9</v>
      </c>
      <c r="C219" s="14">
        <f>SUM(C208:C218)</f>
        <v>0</v>
      </c>
      <c r="D219" s="14">
        <f>SUM(D208:D218)</f>
        <v>5452</v>
      </c>
      <c r="E219" s="14">
        <f>SUM(E208:E218)</f>
        <v>2455.9</v>
      </c>
      <c r="F219" s="14">
        <f>SUM(F208:F218)</f>
        <v>0</v>
      </c>
    </row>
    <row r="220" spans="1:6" s="11" customFormat="1" ht="15">
      <c r="A220" s="6" t="s">
        <v>88</v>
      </c>
      <c r="B220" s="7"/>
      <c r="C220" s="7"/>
      <c r="D220" s="7"/>
      <c r="E220" s="7"/>
      <c r="F220" s="8"/>
    </row>
    <row r="221" spans="1:6" s="11" customFormat="1" ht="15.75">
      <c r="A221" s="9" t="s">
        <v>9</v>
      </c>
      <c r="B221" s="10">
        <f aca="true" t="shared" si="19" ref="B221:B229">C221+D221+E221+F221</f>
        <v>404</v>
      </c>
      <c r="C221" s="10">
        <v>0</v>
      </c>
      <c r="D221" s="10">
        <v>0</v>
      </c>
      <c r="E221" s="10">
        <v>404</v>
      </c>
      <c r="F221" s="10">
        <v>0</v>
      </c>
    </row>
    <row r="222" spans="1:6" s="11" customFormat="1" ht="15.75">
      <c r="A222" s="9" t="s">
        <v>10</v>
      </c>
      <c r="B222" s="10">
        <f t="shared" si="19"/>
        <v>800</v>
      </c>
      <c r="C222" s="10">
        <v>0</v>
      </c>
      <c r="D222" s="10">
        <v>0</v>
      </c>
      <c r="E222" s="10">
        <v>800</v>
      </c>
      <c r="F222" s="10">
        <v>0</v>
      </c>
    </row>
    <row r="223" spans="1:6" s="11" customFormat="1" ht="15.75">
      <c r="A223" s="9" t="s">
        <v>11</v>
      </c>
      <c r="B223" s="10">
        <f t="shared" si="19"/>
        <v>54</v>
      </c>
      <c r="C223" s="10">
        <v>0</v>
      </c>
      <c r="D223" s="10">
        <v>0</v>
      </c>
      <c r="E223" s="10">
        <v>54</v>
      </c>
      <c r="F223" s="10">
        <v>0</v>
      </c>
    </row>
    <row r="224" spans="1:6" s="11" customFormat="1" ht="31.5" customHeight="1">
      <c r="A224" s="9" t="s">
        <v>13</v>
      </c>
      <c r="B224" s="10">
        <f t="shared" si="19"/>
        <v>86</v>
      </c>
      <c r="C224" s="10">
        <v>0</v>
      </c>
      <c r="D224" s="10">
        <v>0</v>
      </c>
      <c r="E224" s="10">
        <v>86</v>
      </c>
      <c r="F224" s="10">
        <v>0</v>
      </c>
    </row>
    <row r="225" spans="1:6" s="11" customFormat="1" ht="31.5" customHeight="1">
      <c r="A225" s="9" t="s">
        <v>89</v>
      </c>
      <c r="B225" s="10">
        <f t="shared" si="19"/>
        <v>325</v>
      </c>
      <c r="C225" s="10">
        <v>0</v>
      </c>
      <c r="D225" s="10">
        <v>0</v>
      </c>
      <c r="E225" s="10">
        <v>325</v>
      </c>
      <c r="F225" s="10">
        <v>0</v>
      </c>
    </row>
    <row r="226" spans="1:6" s="11" customFormat="1" ht="45">
      <c r="A226" s="9" t="s">
        <v>18</v>
      </c>
      <c r="B226" s="10">
        <f t="shared" si="19"/>
        <v>48</v>
      </c>
      <c r="C226" s="10">
        <v>0</v>
      </c>
      <c r="D226" s="10">
        <v>0</v>
      </c>
      <c r="E226" s="10">
        <v>48</v>
      </c>
      <c r="F226" s="10">
        <v>0</v>
      </c>
    </row>
    <row r="227" spans="1:6" s="11" customFormat="1" ht="30">
      <c r="A227" s="9" t="s">
        <v>19</v>
      </c>
      <c r="B227" s="10">
        <f t="shared" si="19"/>
        <v>1.9</v>
      </c>
      <c r="C227" s="10">
        <v>0</v>
      </c>
      <c r="D227" s="10">
        <v>0</v>
      </c>
      <c r="E227" s="10">
        <v>1.9</v>
      </c>
      <c r="F227" s="10">
        <v>0</v>
      </c>
    </row>
    <row r="228" spans="1:6" s="11" customFormat="1" ht="90">
      <c r="A228" s="9" t="s">
        <v>20</v>
      </c>
      <c r="B228" s="10">
        <f t="shared" si="19"/>
        <v>40</v>
      </c>
      <c r="C228" s="10">
        <v>0</v>
      </c>
      <c r="D228" s="10">
        <v>0</v>
      </c>
      <c r="E228" s="10">
        <v>40</v>
      </c>
      <c r="F228" s="10">
        <v>0</v>
      </c>
    </row>
    <row r="229" spans="1:6" s="11" customFormat="1" ht="15.75">
      <c r="A229" s="13" t="s">
        <v>21</v>
      </c>
      <c r="B229" s="14">
        <f t="shared" si="19"/>
        <v>1758.9</v>
      </c>
      <c r="C229" s="14">
        <f>SUM(C221:C227)</f>
        <v>0</v>
      </c>
      <c r="D229" s="14">
        <f>SUM(D221:D227)</f>
        <v>0</v>
      </c>
      <c r="E229" s="14">
        <f>SUM(E221:E228)</f>
        <v>1758.9</v>
      </c>
      <c r="F229" s="14">
        <f>SUM(F221:F227)</f>
        <v>0</v>
      </c>
    </row>
    <row r="230" spans="1:6" s="11" customFormat="1" ht="15">
      <c r="A230" s="6" t="s">
        <v>90</v>
      </c>
      <c r="B230" s="7"/>
      <c r="C230" s="7"/>
      <c r="D230" s="7"/>
      <c r="E230" s="7"/>
      <c r="F230" s="8"/>
    </row>
    <row r="231" spans="1:6" s="11" customFormat="1" ht="15.75">
      <c r="A231" s="9" t="s">
        <v>9</v>
      </c>
      <c r="B231" s="10">
        <f aca="true" t="shared" si="20" ref="B231:B239">C231+D231+E231+F231</f>
        <v>711</v>
      </c>
      <c r="C231" s="10">
        <v>0</v>
      </c>
      <c r="D231" s="10">
        <v>0</v>
      </c>
      <c r="E231" s="10">
        <v>711</v>
      </c>
      <c r="F231" s="10">
        <v>0</v>
      </c>
    </row>
    <row r="232" spans="1:6" s="11" customFormat="1" ht="15.75">
      <c r="A232" s="9" t="s">
        <v>10</v>
      </c>
      <c r="B232" s="10">
        <f t="shared" si="20"/>
        <v>665</v>
      </c>
      <c r="C232" s="10">
        <v>0</v>
      </c>
      <c r="D232" s="10">
        <v>0</v>
      </c>
      <c r="E232" s="10">
        <v>665</v>
      </c>
      <c r="F232" s="10">
        <v>0</v>
      </c>
    </row>
    <row r="233" spans="1:6" s="11" customFormat="1" ht="15.75">
      <c r="A233" s="9" t="s">
        <v>11</v>
      </c>
      <c r="B233" s="10">
        <f t="shared" si="20"/>
        <v>162</v>
      </c>
      <c r="C233" s="10">
        <v>0</v>
      </c>
      <c r="D233" s="10">
        <v>0</v>
      </c>
      <c r="E233" s="10">
        <v>162</v>
      </c>
      <c r="F233" s="10">
        <v>0</v>
      </c>
    </row>
    <row r="234" spans="1:6" s="11" customFormat="1" ht="30">
      <c r="A234" s="9" t="s">
        <v>91</v>
      </c>
      <c r="B234" s="10">
        <f t="shared" si="20"/>
        <v>125</v>
      </c>
      <c r="C234" s="10">
        <v>0</v>
      </c>
      <c r="D234" s="10">
        <v>0</v>
      </c>
      <c r="E234" s="10">
        <v>125</v>
      </c>
      <c r="F234" s="10">
        <v>0</v>
      </c>
    </row>
    <row r="235" spans="1:6" s="11" customFormat="1" ht="30">
      <c r="A235" s="9" t="s">
        <v>92</v>
      </c>
      <c r="B235" s="10">
        <f t="shared" si="20"/>
        <v>800</v>
      </c>
      <c r="C235" s="10">
        <v>0</v>
      </c>
      <c r="D235" s="10">
        <v>0</v>
      </c>
      <c r="E235" s="10">
        <v>800</v>
      </c>
      <c r="F235" s="10">
        <v>0</v>
      </c>
    </row>
    <row r="236" spans="1:6" s="11" customFormat="1" ht="31.5" customHeight="1">
      <c r="A236" s="9" t="s">
        <v>13</v>
      </c>
      <c r="B236" s="10">
        <f t="shared" si="20"/>
        <v>160</v>
      </c>
      <c r="C236" s="10">
        <v>0</v>
      </c>
      <c r="D236" s="10">
        <v>0</v>
      </c>
      <c r="E236" s="10">
        <v>160</v>
      </c>
      <c r="F236" s="10">
        <v>0</v>
      </c>
    </row>
    <row r="237" spans="1:6" s="11" customFormat="1" ht="45">
      <c r="A237" s="9" t="s">
        <v>18</v>
      </c>
      <c r="B237" s="10">
        <f t="shared" si="20"/>
        <v>7.5</v>
      </c>
      <c r="C237" s="10">
        <v>0</v>
      </c>
      <c r="D237" s="10">
        <v>0</v>
      </c>
      <c r="E237" s="10">
        <v>7.5</v>
      </c>
      <c r="F237" s="10">
        <v>0</v>
      </c>
    </row>
    <row r="238" spans="1:6" s="11" customFormat="1" ht="30">
      <c r="A238" s="9" t="s">
        <v>19</v>
      </c>
      <c r="B238" s="10">
        <f t="shared" si="20"/>
        <v>3.3</v>
      </c>
      <c r="C238" s="10">
        <v>0</v>
      </c>
      <c r="D238" s="10">
        <v>0</v>
      </c>
      <c r="E238" s="10">
        <v>3.3</v>
      </c>
      <c r="F238" s="10">
        <v>0</v>
      </c>
    </row>
    <row r="239" spans="1:6" s="11" customFormat="1" ht="90">
      <c r="A239" s="9" t="s">
        <v>20</v>
      </c>
      <c r="B239" s="10">
        <f t="shared" si="20"/>
        <v>60</v>
      </c>
      <c r="C239" s="10">
        <v>0</v>
      </c>
      <c r="D239" s="10">
        <v>0</v>
      </c>
      <c r="E239" s="10">
        <v>60</v>
      </c>
      <c r="F239" s="10">
        <v>0</v>
      </c>
    </row>
    <row r="240" spans="1:6" s="11" customFormat="1" ht="15.75">
      <c r="A240" s="13" t="s">
        <v>21</v>
      </c>
      <c r="B240" s="14">
        <f>C240+D240+E240+F240</f>
        <v>2693.8</v>
      </c>
      <c r="C240" s="14">
        <f>SUM(C231:C238)</f>
        <v>0</v>
      </c>
      <c r="D240" s="14">
        <f>SUM(D231:D238)</f>
        <v>0</v>
      </c>
      <c r="E240" s="14">
        <f>SUM(E231:E239)</f>
        <v>2693.8</v>
      </c>
      <c r="F240" s="14">
        <f>SUM(F231:F238)</f>
        <v>0</v>
      </c>
    </row>
    <row r="241" s="11" customFormat="1" ht="15"/>
    <row r="242" spans="5:6" s="11" customFormat="1" ht="15">
      <c r="E242" s="15"/>
      <c r="F242" s="15"/>
    </row>
    <row r="243" s="11" customFormat="1" ht="15"/>
    <row r="244" s="11" customFormat="1" ht="15"/>
    <row r="245" s="11" customFormat="1" ht="15"/>
    <row r="246" s="11" customFormat="1" ht="15"/>
    <row r="247" s="11" customFormat="1" ht="15"/>
    <row r="248" s="11" customFormat="1" ht="15"/>
    <row r="249" s="11" customFormat="1" ht="15"/>
    <row r="250" s="11" customFormat="1" ht="15"/>
    <row r="251" s="11" customFormat="1" ht="15"/>
    <row r="252" s="11" customFormat="1" ht="15"/>
    <row r="253" s="11" customFormat="1" ht="15"/>
    <row r="254" s="11" customFormat="1" ht="15"/>
    <row r="255" s="11" customFormat="1" ht="15"/>
    <row r="256" s="11" customFormat="1" ht="15"/>
    <row r="257" s="11" customFormat="1" ht="15"/>
    <row r="258" s="11" customFormat="1" ht="15"/>
    <row r="259" s="11" customFormat="1" ht="15"/>
    <row r="260" s="11" customFormat="1" ht="15"/>
    <row r="261" s="11" customFormat="1" ht="15"/>
    <row r="262" s="11" customFormat="1" ht="15"/>
    <row r="263" s="11" customFormat="1" ht="15"/>
    <row r="264" s="11" customFormat="1" ht="15"/>
    <row r="265" s="11" customFormat="1" ht="15"/>
    <row r="266" s="11" customFormat="1" ht="15"/>
    <row r="267" s="11" customFormat="1" ht="15"/>
    <row r="268" s="11" customFormat="1" ht="15"/>
    <row r="269" s="11" customFormat="1" ht="15"/>
    <row r="270" s="11" customFormat="1" ht="15"/>
    <row r="271" s="11" customFormat="1" ht="15"/>
    <row r="272" s="11" customFormat="1" ht="15"/>
    <row r="273" s="11" customFormat="1" ht="15"/>
    <row r="274" s="11" customFormat="1" ht="15"/>
    <row r="275" s="11" customFormat="1" ht="15"/>
    <row r="276" s="11" customFormat="1" ht="15"/>
    <row r="277" s="11" customFormat="1" ht="15"/>
    <row r="278" s="11" customFormat="1" ht="15"/>
    <row r="279" s="11" customFormat="1" ht="15"/>
    <row r="280" s="11" customFormat="1" ht="15"/>
    <row r="281" s="11" customFormat="1" ht="15"/>
    <row r="282" s="11" customFormat="1" ht="15"/>
    <row r="283" s="11" customFormat="1" ht="15"/>
    <row r="284" s="11" customFormat="1" ht="15"/>
    <row r="285" s="11" customFormat="1" ht="15"/>
    <row r="286" s="11" customFormat="1" ht="15"/>
    <row r="287" s="11" customFormat="1" ht="15"/>
    <row r="288" s="11" customFormat="1" ht="15"/>
    <row r="289" s="11" customFormat="1" ht="15"/>
    <row r="290" s="11" customFormat="1" ht="15"/>
    <row r="291" s="11" customFormat="1" ht="15"/>
    <row r="292" s="11" customFormat="1" ht="15"/>
    <row r="293" s="11" customFormat="1" ht="15"/>
    <row r="294" s="11" customFormat="1" ht="15"/>
    <row r="295" s="11" customFormat="1" ht="15"/>
    <row r="296" s="11" customFormat="1" ht="15"/>
    <row r="297" s="11" customFormat="1" ht="15"/>
    <row r="298" s="11" customFormat="1" ht="15"/>
    <row r="299" s="11" customFormat="1" ht="15"/>
    <row r="300" s="11" customFormat="1" ht="15"/>
    <row r="301" s="11" customFormat="1" ht="15"/>
    <row r="302" s="11" customFormat="1" ht="15"/>
    <row r="303" s="11" customFormat="1" ht="15"/>
    <row r="304" s="11" customFormat="1" ht="15"/>
    <row r="305" s="11" customFormat="1" ht="15"/>
    <row r="306" s="11" customFormat="1" ht="15"/>
    <row r="307" s="11" customFormat="1" ht="15"/>
    <row r="308" s="11" customFormat="1" ht="15"/>
    <row r="309" s="11" customFormat="1" ht="15"/>
    <row r="310" s="11" customFormat="1" ht="15"/>
    <row r="311" s="11" customFormat="1" ht="15"/>
    <row r="312" s="11" customFormat="1" ht="15"/>
    <row r="313" s="11" customFormat="1" ht="15"/>
    <row r="314" s="11" customFormat="1" ht="15"/>
    <row r="315" s="11" customFormat="1" ht="15"/>
    <row r="316" s="11" customFormat="1" ht="15"/>
    <row r="317" s="11" customFormat="1" ht="15"/>
    <row r="318" s="11" customFormat="1" ht="15"/>
    <row r="319" s="11" customFormat="1" ht="15"/>
    <row r="320" s="11" customFormat="1" ht="15"/>
    <row r="321" s="11" customFormat="1" ht="15"/>
    <row r="322" s="11" customFormat="1" ht="15"/>
    <row r="323" s="11" customFormat="1" ht="15"/>
    <row r="324" s="11" customFormat="1" ht="15"/>
    <row r="325" s="11" customFormat="1" ht="15"/>
    <row r="326" s="11" customFormat="1" ht="15"/>
    <row r="327" s="11" customFormat="1" ht="15"/>
    <row r="328" s="11" customFormat="1" ht="15"/>
    <row r="329" s="11" customFormat="1" ht="15"/>
    <row r="330" s="11" customFormat="1" ht="15"/>
    <row r="331" s="11" customFormat="1" ht="15"/>
    <row r="332" s="11" customFormat="1" ht="15"/>
    <row r="333" s="11" customFormat="1" ht="15"/>
    <row r="334" s="11" customFormat="1" ht="15"/>
    <row r="335" s="11" customFormat="1" ht="15"/>
    <row r="336" s="11" customFormat="1" ht="15"/>
    <row r="337" s="11" customFormat="1" ht="15"/>
    <row r="338" s="11" customFormat="1" ht="15"/>
    <row r="339" s="11" customFormat="1" ht="15"/>
    <row r="340" s="11" customFormat="1" ht="15"/>
    <row r="341" s="11" customFormat="1" ht="15"/>
    <row r="342" s="11" customFormat="1" ht="15"/>
    <row r="343" s="11" customFormat="1" ht="15"/>
    <row r="344" s="11" customFormat="1" ht="15"/>
    <row r="345" s="11" customFormat="1" ht="15"/>
    <row r="346" s="11" customFormat="1" ht="15"/>
    <row r="347" s="11" customFormat="1" ht="15"/>
    <row r="348" s="11" customFormat="1" ht="15"/>
    <row r="349" s="11" customFormat="1" ht="15"/>
    <row r="350" s="11" customFormat="1" ht="15"/>
    <row r="351" s="11" customFormat="1" ht="15"/>
    <row r="352" s="11" customFormat="1" ht="15"/>
    <row r="353" s="11" customFormat="1" ht="15"/>
    <row r="354" s="11" customFormat="1" ht="15"/>
    <row r="355" s="11" customFormat="1" ht="15"/>
    <row r="356" s="11" customFormat="1" ht="15"/>
    <row r="357" s="11" customFormat="1" ht="15"/>
    <row r="358" s="11" customFormat="1" ht="15"/>
    <row r="359" s="11" customFormat="1" ht="15"/>
    <row r="360" s="11" customFormat="1" ht="15"/>
    <row r="361" s="11" customFormat="1" ht="15"/>
    <row r="362" s="11" customFormat="1" ht="15"/>
    <row r="363" s="11" customFormat="1" ht="15"/>
    <row r="364" s="11" customFormat="1" ht="15"/>
    <row r="365" s="11" customFormat="1" ht="15"/>
    <row r="366" s="11" customFormat="1" ht="15"/>
  </sheetData>
  <sheetProtection/>
  <mergeCells count="24">
    <mergeCell ref="A18:F18"/>
    <mergeCell ref="A29:F29"/>
    <mergeCell ref="A1:F1"/>
    <mergeCell ref="A2:A3"/>
    <mergeCell ref="B2:F2"/>
    <mergeCell ref="A4:F4"/>
    <mergeCell ref="A186:F186"/>
    <mergeCell ref="A83:F83"/>
    <mergeCell ref="A94:F94"/>
    <mergeCell ref="A104:F104"/>
    <mergeCell ref="A40:F40"/>
    <mergeCell ref="A53:F53"/>
    <mergeCell ref="A70:F70"/>
    <mergeCell ref="A176:F176"/>
    <mergeCell ref="A230:F230"/>
    <mergeCell ref="A113:F113"/>
    <mergeCell ref="A125:F125"/>
    <mergeCell ref="A137:F137"/>
    <mergeCell ref="A147:F147"/>
    <mergeCell ref="A157:F157"/>
    <mergeCell ref="A166:F166"/>
    <mergeCell ref="A220:F220"/>
    <mergeCell ref="A197:F197"/>
    <mergeCell ref="A207:F207"/>
  </mergeCells>
  <printOptions/>
  <pageMargins left="0.3937007874015748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2016-01-15T06:17:24Z</dcterms:created>
  <dcterms:modified xsi:type="dcterms:W3CDTF">2016-01-15T06:22:11Z</dcterms:modified>
  <cp:category/>
  <cp:version/>
  <cp:contentType/>
  <cp:contentStatus/>
</cp:coreProperties>
</file>