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чистый бланк" sheetId="1" r:id="rId1"/>
    <sheet name="образец" sheetId="2" r:id="rId2"/>
    <sheet name="образец 2 маршрута" sheetId="3" r:id="rId3"/>
  </sheets>
  <definedNames/>
  <calcPr fullCalcOnLoad="1" refMode="R1C1"/>
</workbook>
</file>

<file path=xl/sharedStrings.xml><?xml version="1.0" encoding="utf-8"?>
<sst xmlns="http://schemas.openxmlformats.org/spreadsheetml/2006/main" count="204" uniqueCount="77">
  <si>
    <t>км, общий с нарастающим итогом</t>
  </si>
  <si>
    <t>км. между остановками</t>
  </si>
  <si>
    <t>скорость техническая</t>
  </si>
  <si>
    <t>остановочные пункты</t>
  </si>
  <si>
    <t>рейсы</t>
  </si>
  <si>
    <t>приб.</t>
  </si>
  <si>
    <t>отп.</t>
  </si>
  <si>
    <t>время движен. между остановками</t>
  </si>
  <si>
    <t>время стоянки</t>
  </si>
  <si>
    <t>Время</t>
  </si>
  <si>
    <t>выезда</t>
  </si>
  <si>
    <t>из</t>
  </si>
  <si>
    <t>гаража</t>
  </si>
  <si>
    <t>№</t>
  </si>
  <si>
    <t>выхода</t>
  </si>
  <si>
    <t>Расписание движения автобусов пригородного сообщения</t>
  </si>
  <si>
    <t>1.Протяженность маршрута</t>
  </si>
  <si>
    <t>км</t>
  </si>
  <si>
    <t>Наименование маршрута:</t>
  </si>
  <si>
    <t>Торфяник п-н</t>
  </si>
  <si>
    <t>г.Сысерть АС</t>
  </si>
  <si>
    <t>Сады (16км)</t>
  </si>
  <si>
    <t>г.Екатеринбург АВ</t>
  </si>
  <si>
    <t>ежедневно</t>
  </si>
  <si>
    <t>п.Верхняя Сысерть АК</t>
  </si>
  <si>
    <t>п.Верхняя Сысерть п-н 1</t>
  </si>
  <si>
    <t>"Верхняя Сысерть - Екатеринбург"</t>
  </si>
  <si>
    <t xml:space="preserve">Наименование АТП: </t>
  </si>
  <si>
    <t>л/о Зеленый бор п-н</t>
  </si>
  <si>
    <t>л/о Уральские самоцветы</t>
  </si>
  <si>
    <t>г.Сысерть (пов.В.Сысерть) п-н</t>
  </si>
  <si>
    <t xml:space="preserve">г.Сысерть (Школа) п-н </t>
  </si>
  <si>
    <t>г.Сысерть (Форлекс) п-н</t>
  </si>
  <si>
    <t>с.Кашино п-н I</t>
  </si>
  <si>
    <t>с.Кашино п-н II</t>
  </si>
  <si>
    <t>с.Кашино п-н III</t>
  </si>
  <si>
    <t>пов.Бородулинский с/з п-н</t>
  </si>
  <si>
    <t>г.Екатеринбург (Димитрова) п-н</t>
  </si>
  <si>
    <t>п.Верхняя Сысерть п-н</t>
  </si>
  <si>
    <t xml:space="preserve">МУП "Сысертское АТП" </t>
  </si>
  <si>
    <t>МУП "Сысертское АТП"</t>
  </si>
  <si>
    <t>№ 130Б</t>
  </si>
  <si>
    <t>№ 160Б</t>
  </si>
  <si>
    <t>"Сысерть - Екатеринбург"</t>
  </si>
  <si>
    <t>№130Б</t>
  </si>
  <si>
    <t>№160Б</t>
  </si>
  <si>
    <t>Маршрут № 130Б</t>
  </si>
  <si>
    <t>Маршрут</t>
  </si>
  <si>
    <t xml:space="preserve">Дни следования: </t>
  </si>
  <si>
    <t xml:space="preserve">Наименование АТП: ИП Волкова Е.М,  г. Ирбит </t>
  </si>
  <si>
    <t xml:space="preserve">   Расписание движения автобусов пригородного сообщения</t>
  </si>
  <si>
    <t>4. Нулевой рейс     0,0 км   0:00 час</t>
  </si>
  <si>
    <t>5.Путь следования до заправочной станции</t>
  </si>
  <si>
    <t>3. Время отстоя на конечных пунктах</t>
  </si>
  <si>
    <t>Время выезда из гаража</t>
  </si>
  <si>
    <t>В действии с "___"_________ 20___ г.</t>
  </si>
  <si>
    <t>№ выхода</t>
  </si>
  <si>
    <t xml:space="preserve">      По маршруту №</t>
  </si>
  <si>
    <t xml:space="preserve"> Наименование маршрута: </t>
  </si>
  <si>
    <t>д.Анохино</t>
  </si>
  <si>
    <t xml:space="preserve"> д. Стриганское</t>
  </si>
  <si>
    <t>д. Першина</t>
  </si>
  <si>
    <t>с. Горки</t>
  </si>
  <si>
    <t>пос. Пионерский</t>
  </si>
  <si>
    <t>приб</t>
  </si>
  <si>
    <t>с.Зайково (больница)</t>
  </si>
  <si>
    <t>дер. Первомайская</t>
  </si>
  <si>
    <t>с.Килачевское</t>
  </si>
  <si>
    <t>д. Лаптева</t>
  </si>
  <si>
    <t xml:space="preserve"> </t>
  </si>
  <si>
    <t xml:space="preserve">с.Зайково </t>
  </si>
  <si>
    <t>Дни след: пн,ср,пт.С заездом в Анохино по пн. С заездом в Лаптева по ср.</t>
  </si>
  <si>
    <t>Пионерский - Стриганское.</t>
  </si>
  <si>
    <t>2. Марка автобуса: ____________________</t>
  </si>
  <si>
    <t>3. Вместимость : _________________________</t>
  </si>
  <si>
    <t>Выходные: сб, вс и праздничные дни</t>
  </si>
  <si>
    <t>1. Протяженность рейса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</si>
</sst>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;[Red]0.0"/>
    <numFmt numFmtId="174" formatCode="0.0"/>
    <numFmt numFmtId="175" formatCode="_-* #,##0.0_р_._-;\-* #,##0.0_р_._-;_-* &quot;-&quot;?_р_._-;_-@_-"/>
    <numFmt numFmtId="176" formatCode="#,##0.00_ ;\-#,##0.00\ "/>
  </numFmts>
  <fonts count="66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5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7"/>
      <name val="Arial Cyr"/>
      <family val="2"/>
    </font>
    <font>
      <b/>
      <sz val="10"/>
      <color indexed="10"/>
      <name val="Arial Cyr"/>
      <family val="0"/>
    </font>
    <font>
      <sz val="12"/>
      <name val="Arial Cyr"/>
      <family val="2"/>
    </font>
    <font>
      <sz val="11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 tint="0.04998999834060669"/>
      <name val="Arial Cyr"/>
      <family val="0"/>
    </font>
    <font>
      <b/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0" fontId="1" fillId="0" borderId="11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0" fontId="2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0" fontId="5" fillId="0" borderId="10" xfId="0" applyNumberFormat="1" applyFont="1" applyBorder="1" applyAlignment="1">
      <alignment/>
    </xf>
    <xf numFmtId="20" fontId="5" fillId="0" borderId="11" xfId="0" applyNumberFormat="1" applyFont="1" applyBorder="1" applyAlignment="1">
      <alignment/>
    </xf>
    <xf numFmtId="20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20" fontId="6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0" fontId="1" fillId="0" borderId="11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5" fillId="0" borderId="11" xfId="0" applyNumberFormat="1" applyFont="1" applyBorder="1" applyAlignment="1">
      <alignment/>
    </xf>
    <xf numFmtId="2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" fontId="5" fillId="0" borderId="10" xfId="0" applyNumberFormat="1" applyFont="1" applyBorder="1" applyAlignment="1">
      <alignment/>
    </xf>
    <xf numFmtId="20" fontId="5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20" fontId="7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20" fontId="0" fillId="0" borderId="0" xfId="0" applyNumberFormat="1" applyAlignment="1">
      <alignment/>
    </xf>
    <xf numFmtId="0" fontId="4" fillId="0" borderId="12" xfId="0" applyFont="1" applyBorder="1" applyAlignment="1">
      <alignment horizontal="left" wrapText="1"/>
    </xf>
    <xf numFmtId="20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8" fillId="0" borderId="10" xfId="0" applyNumberFormat="1" applyFont="1" applyBorder="1" applyAlignment="1">
      <alignment horizontal="right"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0" fontId="1" fillId="0" borderId="11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0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0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20" fontId="6" fillId="0" borderId="11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59" fillId="0" borderId="0" xfId="0" applyFont="1" applyAlignment="1">
      <alignment/>
    </xf>
    <xf numFmtId="0" fontId="5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2" fillId="0" borderId="12" xfId="0" applyFont="1" applyBorder="1" applyAlignment="1">
      <alignment horizontal="left" wrapText="1"/>
    </xf>
    <xf numFmtId="20" fontId="11" fillId="0" borderId="10" xfId="0" applyNumberFormat="1" applyFont="1" applyBorder="1" applyAlignment="1">
      <alignment/>
    </xf>
    <xf numFmtId="20" fontId="11" fillId="0" borderId="10" xfId="0" applyNumberFormat="1" applyFont="1" applyBorder="1" applyAlignment="1">
      <alignment/>
    </xf>
    <xf numFmtId="20" fontId="1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0" fontId="16" fillId="0" borderId="10" xfId="0" applyNumberFormat="1" applyFont="1" applyBorder="1" applyAlignment="1">
      <alignment/>
    </xf>
    <xf numFmtId="20" fontId="16" fillId="0" borderId="10" xfId="0" applyNumberFormat="1" applyFont="1" applyBorder="1" applyAlignment="1">
      <alignment horizontal="right"/>
    </xf>
    <xf numFmtId="20" fontId="16" fillId="0" borderId="10" xfId="0" applyNumberFormat="1" applyFont="1" applyBorder="1" applyAlignment="1">
      <alignment horizontal="center"/>
    </xf>
    <xf numFmtId="20" fontId="16" fillId="0" borderId="11" xfId="0" applyNumberFormat="1" applyFont="1" applyBorder="1" applyAlignment="1">
      <alignment/>
    </xf>
    <xf numFmtId="20" fontId="17" fillId="0" borderId="11" xfId="0" applyNumberFormat="1" applyFont="1" applyBorder="1" applyAlignment="1">
      <alignment/>
    </xf>
    <xf numFmtId="20" fontId="16" fillId="0" borderId="11" xfId="0" applyNumberFormat="1" applyFont="1" applyBorder="1" applyAlignment="1">
      <alignment/>
    </xf>
    <xf numFmtId="20" fontId="16" fillId="0" borderId="10" xfId="0" applyNumberFormat="1" applyFont="1" applyBorder="1" applyAlignment="1">
      <alignment/>
    </xf>
    <xf numFmtId="20" fontId="12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20" fontId="16" fillId="0" borderId="10" xfId="0" applyNumberFormat="1" applyFont="1" applyBorder="1" applyAlignment="1">
      <alignment horizontal="right"/>
    </xf>
    <xf numFmtId="20" fontId="12" fillId="0" borderId="10" xfId="0" applyNumberFormat="1" applyFont="1" applyBorder="1" applyAlignment="1">
      <alignment horizontal="center"/>
    </xf>
    <xf numFmtId="20" fontId="12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49" fontId="11" fillId="0" borderId="16" xfId="0" applyNumberFormat="1" applyFont="1" applyBorder="1" applyAlignment="1">
      <alignment horizontal="center" wrapText="1"/>
    </xf>
    <xf numFmtId="49" fontId="0" fillId="0" borderId="17" xfId="0" applyNumberFormat="1" applyBorder="1" applyAlignment="1">
      <alignment horizontal="center"/>
    </xf>
    <xf numFmtId="175" fontId="11" fillId="0" borderId="16" xfId="0" applyNumberFormat="1" applyFont="1" applyBorder="1" applyAlignment="1">
      <alignment wrapText="1"/>
    </xf>
    <xf numFmtId="0" fontId="0" fillId="0" borderId="17" xfId="0" applyBorder="1" applyAlignment="1">
      <alignment/>
    </xf>
    <xf numFmtId="175" fontId="11" fillId="0" borderId="17" xfId="0" applyNumberFormat="1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175" fontId="11" fillId="0" borderId="16" xfId="0" applyNumberFormat="1" applyFont="1" applyBorder="1" applyAlignment="1">
      <alignment horizontal="center" wrapText="1"/>
    </xf>
    <xf numFmtId="175" fontId="11" fillId="0" borderId="17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/>
    </xf>
    <xf numFmtId="171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1" fontId="11" fillId="0" borderId="16" xfId="0" applyNumberFormat="1" applyFont="1" applyBorder="1" applyAlignment="1">
      <alignment wrapText="1"/>
    </xf>
    <xf numFmtId="171" fontId="11" fillId="0" borderId="17" xfId="0" applyNumberFormat="1" applyFont="1" applyBorder="1" applyAlignment="1">
      <alignment wrapText="1"/>
    </xf>
    <xf numFmtId="174" fontId="0" fillId="0" borderId="16" xfId="0" applyNumberFormat="1" applyFont="1" applyBorder="1" applyAlignment="1">
      <alignment horizontal="center" wrapText="1"/>
    </xf>
    <xf numFmtId="174" fontId="0" fillId="0" borderId="17" xfId="0" applyNumberFormat="1" applyFont="1" applyBorder="1" applyAlignment="1">
      <alignment horizontal="center" wrapText="1"/>
    </xf>
    <xf numFmtId="171" fontId="11" fillId="0" borderId="16" xfId="0" applyNumberFormat="1" applyFont="1" applyBorder="1" applyAlignment="1">
      <alignment horizontal="center"/>
    </xf>
    <xf numFmtId="171" fontId="11" fillId="0" borderId="17" xfId="0" applyNumberFormat="1" applyFont="1" applyBorder="1" applyAlignment="1">
      <alignment horizontal="center"/>
    </xf>
    <xf numFmtId="20" fontId="0" fillId="0" borderId="16" xfId="0" applyNumberFormat="1" applyFont="1" applyBorder="1" applyAlignment="1">
      <alignment horizontal="center" wrapText="1"/>
    </xf>
    <xf numFmtId="20" fontId="12" fillId="0" borderId="16" xfId="0" applyNumberFormat="1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173" fontId="1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 horizontal="center" textRotation="89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textRotation="89"/>
    </xf>
    <xf numFmtId="0" fontId="0" fillId="0" borderId="14" xfId="0" applyFont="1" applyBorder="1" applyAlignment="1">
      <alignment horizontal="center" textRotation="89"/>
    </xf>
    <xf numFmtId="0" fontId="0" fillId="0" borderId="11" xfId="0" applyFont="1" applyBorder="1" applyAlignment="1">
      <alignment horizontal="center" textRotation="89"/>
    </xf>
    <xf numFmtId="0" fontId="14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4" fontId="0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20" fontId="0" fillId="0" borderId="10" xfId="0" applyNumberForma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6"/>
  <sheetViews>
    <sheetView tabSelected="1" zoomScalePageLayoutView="0" workbookViewId="0" topLeftCell="A4">
      <selection activeCell="F7" sqref="F7"/>
    </sheetView>
  </sheetViews>
  <sheetFormatPr defaultColWidth="9.00390625" defaultRowHeight="12.75"/>
  <cols>
    <col min="1" max="1" width="3.625" style="0" customWidth="1"/>
    <col min="2" max="2" width="5.625" style="0" customWidth="1"/>
    <col min="3" max="3" width="13.25390625" style="0" customWidth="1"/>
    <col min="4" max="25" width="7.75390625" style="0" customWidth="1"/>
  </cols>
  <sheetData>
    <row r="3" spans="1:25" s="50" customFormat="1" ht="19.5" customHeight="1">
      <c r="A3" s="73" t="s">
        <v>49</v>
      </c>
      <c r="B3"/>
      <c r="C3"/>
      <c r="D3"/>
      <c r="E3"/>
      <c r="F3"/>
      <c r="G3"/>
      <c r="H3"/>
      <c r="I3"/>
      <c r="J3"/>
      <c r="K3" s="59" t="s">
        <v>50</v>
      </c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50" customFormat="1" ht="19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t="s">
        <v>75</v>
      </c>
      <c r="S4"/>
      <c r="T4"/>
      <c r="U4"/>
      <c r="V4"/>
      <c r="W4"/>
      <c r="X4"/>
      <c r="Y4"/>
    </row>
    <row r="5" spans="1:25" s="50" customFormat="1" ht="19.5" customHeight="1">
      <c r="A5"/>
      <c r="B5"/>
      <c r="C5" s="61" t="s">
        <v>57</v>
      </c>
      <c r="D5"/>
      <c r="E5" s="84">
        <v>115</v>
      </c>
      <c r="F5"/>
      <c r="G5" s="73" t="s">
        <v>58</v>
      </c>
      <c r="K5" s="85" t="s">
        <v>72</v>
      </c>
      <c r="L5" s="83"/>
      <c r="O5" s="61"/>
      <c r="Q5" s="61"/>
      <c r="R5" s="89" t="s">
        <v>71</v>
      </c>
      <c r="S5" s="89"/>
      <c r="T5"/>
      <c r="V5"/>
      <c r="W5" s="60"/>
      <c r="X5"/>
      <c r="Y5"/>
    </row>
    <row r="6" spans="1:25" s="50" customFormat="1" ht="19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61" t="s">
        <v>55</v>
      </c>
      <c r="T6"/>
      <c r="V6"/>
      <c r="W6" s="62"/>
      <c r="X6"/>
      <c r="Y6"/>
    </row>
    <row r="7" spans="1:25" s="50" customFormat="1" ht="19.5" customHeight="1">
      <c r="A7" s="73" t="s">
        <v>76</v>
      </c>
      <c r="B7"/>
      <c r="C7"/>
      <c r="D7"/>
      <c r="E7"/>
      <c r="F7" s="83">
        <v>92.2</v>
      </c>
      <c r="G7"/>
      <c r="H7"/>
      <c r="J7"/>
      <c r="L7" s="72" t="s">
        <v>53</v>
      </c>
      <c r="N7"/>
      <c r="O7"/>
      <c r="P7"/>
      <c r="Q7"/>
      <c r="R7"/>
      <c r="S7" s="59" t="s">
        <v>51</v>
      </c>
      <c r="T7"/>
      <c r="V7"/>
      <c r="W7" s="63"/>
      <c r="X7"/>
      <c r="Y7"/>
    </row>
    <row r="8" spans="1:25" s="50" customFormat="1" ht="19.5" customHeight="1">
      <c r="A8" s="73" t="s">
        <v>73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9" t="s">
        <v>52</v>
      </c>
      <c r="T8"/>
      <c r="V8"/>
      <c r="W8" s="64"/>
      <c r="X8"/>
      <c r="Y8"/>
    </row>
    <row r="9" spans="1:25" ht="19.5" customHeight="1">
      <c r="A9" s="73" t="s">
        <v>74</v>
      </c>
      <c r="D9" s="54"/>
      <c r="E9" s="50"/>
      <c r="F9" s="54"/>
      <c r="G9" s="50"/>
      <c r="H9" s="54"/>
      <c r="I9" s="54"/>
      <c r="J9" s="54"/>
      <c r="K9" s="54"/>
      <c r="L9" s="54"/>
      <c r="M9" s="54"/>
      <c r="N9" s="54"/>
      <c r="O9" s="54"/>
      <c r="P9" s="50"/>
      <c r="Q9" s="56"/>
      <c r="R9" s="50"/>
      <c r="S9" s="50"/>
      <c r="T9" s="50"/>
      <c r="U9" s="50"/>
      <c r="V9" s="50"/>
      <c r="W9" s="50"/>
      <c r="X9" s="50"/>
      <c r="Y9" s="50"/>
    </row>
    <row r="10" spans="1:25" ht="19.5" customHeight="1">
      <c r="A10" s="73"/>
      <c r="D10" s="54"/>
      <c r="E10" s="50"/>
      <c r="F10" s="54"/>
      <c r="G10" s="50"/>
      <c r="H10" s="54"/>
      <c r="I10" s="54"/>
      <c r="J10" s="54"/>
      <c r="K10" s="54"/>
      <c r="L10" s="54"/>
      <c r="M10" s="54"/>
      <c r="N10" s="54"/>
      <c r="O10" s="54"/>
      <c r="P10" s="50"/>
      <c r="Q10" s="56"/>
      <c r="R10" s="50"/>
      <c r="S10" s="50"/>
      <c r="T10" s="50"/>
      <c r="U10" s="50"/>
      <c r="V10" s="50"/>
      <c r="W10" s="50"/>
      <c r="X10" s="50"/>
      <c r="Y10" s="50"/>
    </row>
    <row r="11" spans="1:25" ht="33" customHeight="1">
      <c r="A11" s="129" t="s">
        <v>56</v>
      </c>
      <c r="B11" s="126" t="s">
        <v>54</v>
      </c>
      <c r="C11" s="46" t="s">
        <v>0</v>
      </c>
      <c r="D11" s="90"/>
      <c r="E11" s="91"/>
      <c r="F11" s="92"/>
      <c r="G11" s="93"/>
      <c r="H11" s="92"/>
      <c r="I11" s="94"/>
      <c r="J11" s="92"/>
      <c r="K11" s="94"/>
      <c r="L11" s="92"/>
      <c r="M11" s="94"/>
      <c r="N11" s="92"/>
      <c r="O11" s="94"/>
      <c r="P11" s="99"/>
      <c r="Q11" s="100"/>
      <c r="R11" s="95"/>
      <c r="S11" s="96"/>
      <c r="T11" s="95"/>
      <c r="U11" s="96"/>
      <c r="V11" s="97"/>
      <c r="W11" s="98"/>
      <c r="X11" s="101"/>
      <c r="Y11" s="102"/>
    </row>
    <row r="12" spans="1:25" ht="33" customHeight="1">
      <c r="A12" s="130"/>
      <c r="B12" s="127"/>
      <c r="C12" s="46" t="s">
        <v>1</v>
      </c>
      <c r="D12" s="95"/>
      <c r="E12" s="96"/>
      <c r="F12" s="92"/>
      <c r="G12" s="94"/>
      <c r="H12" s="92"/>
      <c r="I12" s="94"/>
      <c r="J12" s="92"/>
      <c r="K12" s="94"/>
      <c r="L12" s="92"/>
      <c r="M12" s="94"/>
      <c r="N12" s="92"/>
      <c r="O12" s="94"/>
      <c r="P12" s="103"/>
      <c r="Q12" s="103"/>
      <c r="R12" s="105"/>
      <c r="S12" s="105"/>
      <c r="T12" s="105"/>
      <c r="U12" s="105"/>
      <c r="V12" s="97"/>
      <c r="W12" s="98"/>
      <c r="X12" s="108"/>
      <c r="Y12" s="109"/>
    </row>
    <row r="13" spans="1:25" ht="33" customHeight="1">
      <c r="A13" s="130"/>
      <c r="B13" s="127"/>
      <c r="C13" s="46" t="s">
        <v>7</v>
      </c>
      <c r="D13" s="95"/>
      <c r="E13" s="96"/>
      <c r="F13" s="106">
        <v>0.2</v>
      </c>
      <c r="G13" s="107"/>
      <c r="H13" s="106">
        <v>0.09</v>
      </c>
      <c r="I13" s="107"/>
      <c r="J13" s="106">
        <v>0.22</v>
      </c>
      <c r="K13" s="107"/>
      <c r="L13" s="106">
        <v>0.15</v>
      </c>
      <c r="M13" s="107"/>
      <c r="N13" s="106">
        <v>0.35</v>
      </c>
      <c r="O13" s="107"/>
      <c r="P13" s="104">
        <v>0.07</v>
      </c>
      <c r="Q13" s="104"/>
      <c r="R13" s="104">
        <v>0.16</v>
      </c>
      <c r="S13" s="104"/>
      <c r="T13" s="104">
        <v>0.04</v>
      </c>
      <c r="U13" s="104"/>
      <c r="V13" s="113">
        <v>0.020972222222222222</v>
      </c>
      <c r="W13" s="98"/>
      <c r="X13" s="112"/>
      <c r="Y13" s="102"/>
    </row>
    <row r="14" spans="1:25" ht="33" customHeight="1">
      <c r="A14" s="130"/>
      <c r="B14" s="127"/>
      <c r="C14" s="46" t="s">
        <v>8</v>
      </c>
      <c r="D14" s="106">
        <v>0.01</v>
      </c>
      <c r="E14" s="107"/>
      <c r="F14" s="106">
        <v>0.01</v>
      </c>
      <c r="G14" s="107"/>
      <c r="H14" s="106">
        <v>0.01</v>
      </c>
      <c r="I14" s="107"/>
      <c r="J14" s="106">
        <v>0.01</v>
      </c>
      <c r="K14" s="107"/>
      <c r="L14" s="106">
        <v>0.01</v>
      </c>
      <c r="M14" s="107"/>
      <c r="N14" s="106">
        <v>0.01</v>
      </c>
      <c r="O14" s="107"/>
      <c r="P14" s="110">
        <v>0.01</v>
      </c>
      <c r="Q14" s="111"/>
      <c r="R14" s="110">
        <v>0.01</v>
      </c>
      <c r="S14" s="111"/>
      <c r="T14" s="110">
        <v>0.01</v>
      </c>
      <c r="U14" s="111"/>
      <c r="V14" s="113">
        <v>0.0009722222222222221</v>
      </c>
      <c r="W14" s="98"/>
      <c r="X14" s="112"/>
      <c r="Y14" s="102"/>
    </row>
    <row r="15" spans="1:25" ht="33" customHeight="1">
      <c r="A15" s="130"/>
      <c r="B15" s="127"/>
      <c r="C15" s="46" t="s">
        <v>2</v>
      </c>
      <c r="D15" s="95"/>
      <c r="E15" s="96"/>
      <c r="F15" s="92">
        <v>56.7</v>
      </c>
      <c r="G15" s="94"/>
      <c r="H15" s="92">
        <v>39.9</v>
      </c>
      <c r="I15" s="94"/>
      <c r="J15" s="92">
        <v>57.5</v>
      </c>
      <c r="K15" s="94"/>
      <c r="L15" s="92">
        <v>55.9</v>
      </c>
      <c r="M15" s="94"/>
      <c r="N15" s="92">
        <v>61.7</v>
      </c>
      <c r="O15" s="94"/>
      <c r="P15" s="99">
        <v>51.4</v>
      </c>
      <c r="Q15" s="100"/>
      <c r="R15" s="105">
        <v>49.9</v>
      </c>
      <c r="S15" s="105"/>
      <c r="T15" s="105">
        <v>31.5</v>
      </c>
      <c r="U15" s="105"/>
      <c r="V15" s="116">
        <v>57</v>
      </c>
      <c r="W15" s="116"/>
      <c r="X15" s="117"/>
      <c r="Y15" s="117"/>
    </row>
    <row r="16" spans="1:25" ht="33" customHeight="1">
      <c r="A16" s="130"/>
      <c r="B16" s="127"/>
      <c r="C16" s="46" t="s">
        <v>3</v>
      </c>
      <c r="D16" s="132" t="s">
        <v>59</v>
      </c>
      <c r="E16" s="133"/>
      <c r="F16" s="124" t="s">
        <v>60</v>
      </c>
      <c r="G16" s="133"/>
      <c r="H16" s="124" t="s">
        <v>61</v>
      </c>
      <c r="I16" s="125"/>
      <c r="J16" s="124" t="s">
        <v>62</v>
      </c>
      <c r="K16" s="125"/>
      <c r="L16" s="123" t="s">
        <v>68</v>
      </c>
      <c r="M16" s="123"/>
      <c r="N16" s="124" t="s">
        <v>67</v>
      </c>
      <c r="O16" s="125"/>
      <c r="P16" s="124" t="s">
        <v>66</v>
      </c>
      <c r="Q16" s="125"/>
      <c r="R16" s="118" t="s">
        <v>65</v>
      </c>
      <c r="S16" s="118"/>
      <c r="T16" s="119" t="s">
        <v>70</v>
      </c>
      <c r="U16" s="120"/>
      <c r="V16" s="121" t="s">
        <v>63</v>
      </c>
      <c r="W16" s="122"/>
      <c r="X16" s="114"/>
      <c r="Y16" s="115"/>
    </row>
    <row r="17" spans="1:26" ht="33" customHeight="1">
      <c r="A17" s="131"/>
      <c r="B17" s="128"/>
      <c r="C17" s="65" t="s">
        <v>4</v>
      </c>
      <c r="D17" s="69" t="s">
        <v>5</v>
      </c>
      <c r="E17" s="69" t="s">
        <v>6</v>
      </c>
      <c r="F17" s="69" t="s">
        <v>5</v>
      </c>
      <c r="G17" s="69" t="s">
        <v>6</v>
      </c>
      <c r="H17" s="69" t="s">
        <v>5</v>
      </c>
      <c r="I17" s="69" t="s">
        <v>6</v>
      </c>
      <c r="J17" s="69" t="s">
        <v>5</v>
      </c>
      <c r="K17" s="69" t="s">
        <v>6</v>
      </c>
      <c r="L17" s="69" t="s">
        <v>5</v>
      </c>
      <c r="M17" s="69" t="s">
        <v>6</v>
      </c>
      <c r="N17" s="69" t="s">
        <v>5</v>
      </c>
      <c r="O17" s="69" t="s">
        <v>6</v>
      </c>
      <c r="P17" s="69" t="s">
        <v>5</v>
      </c>
      <c r="Q17" s="69" t="s">
        <v>6</v>
      </c>
      <c r="R17" s="69" t="s">
        <v>64</v>
      </c>
      <c r="S17" s="69" t="s">
        <v>6</v>
      </c>
      <c r="T17" s="69" t="s">
        <v>5</v>
      </c>
      <c r="U17" s="69" t="s">
        <v>6</v>
      </c>
      <c r="V17" s="19" t="s">
        <v>5</v>
      </c>
      <c r="W17" s="19" t="s">
        <v>6</v>
      </c>
      <c r="X17" s="19" t="s">
        <v>5</v>
      </c>
      <c r="Y17" s="19" t="s">
        <v>6</v>
      </c>
      <c r="Z17" t="s">
        <v>69</v>
      </c>
    </row>
    <row r="18" spans="1:25" ht="33" customHeight="1">
      <c r="A18" s="14"/>
      <c r="B18" s="81"/>
      <c r="C18" s="16"/>
      <c r="D18" s="74">
        <v>0.24583333333333335</v>
      </c>
      <c r="E18" s="75">
        <v>0.2465277777777778</v>
      </c>
      <c r="F18" s="75">
        <v>0.2604166666666667</v>
      </c>
      <c r="G18" s="75">
        <v>0.2611111111111111</v>
      </c>
      <c r="H18" s="75">
        <v>0.2673611111111111</v>
      </c>
      <c r="I18" s="75">
        <v>0.26805555555555555</v>
      </c>
      <c r="J18" s="75">
        <v>0.2833333333333333</v>
      </c>
      <c r="K18" s="75">
        <v>0.28402777777777777</v>
      </c>
      <c r="L18" s="75">
        <v>0.29444444444444445</v>
      </c>
      <c r="M18" s="75">
        <v>0.2951388888888889</v>
      </c>
      <c r="N18" s="75">
        <v>0.3194444444444445</v>
      </c>
      <c r="O18" s="75">
        <v>0.3201388888888889</v>
      </c>
      <c r="P18" s="75">
        <v>0.325</v>
      </c>
      <c r="Q18" s="86">
        <v>0.32569444444444445</v>
      </c>
      <c r="R18" s="76">
        <v>0.3368055555555556</v>
      </c>
      <c r="S18" s="76">
        <v>0.33749999999999997</v>
      </c>
      <c r="T18" s="76">
        <v>0.34027777777777773</v>
      </c>
      <c r="U18" s="76">
        <v>0.34097222222222223</v>
      </c>
      <c r="V18" s="87">
        <v>0.36180555555555555</v>
      </c>
      <c r="W18" s="87"/>
      <c r="X18" s="87"/>
      <c r="Y18" s="25"/>
    </row>
    <row r="19" spans="1:25" ht="33" customHeight="1">
      <c r="A19" s="1"/>
      <c r="B19" s="2"/>
      <c r="C19" s="2"/>
      <c r="D19" s="77"/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79"/>
      <c r="S19" s="79"/>
      <c r="T19" s="79"/>
      <c r="U19" s="79"/>
      <c r="V19" s="3"/>
      <c r="W19" s="3"/>
      <c r="X19" s="3"/>
      <c r="Y19" s="3"/>
    </row>
    <row r="20" spans="1:25" ht="33" customHeight="1">
      <c r="A20" s="1"/>
      <c r="B20" s="82"/>
      <c r="C20" s="1"/>
      <c r="D20" s="74">
        <v>0.7125</v>
      </c>
      <c r="E20" s="80"/>
      <c r="F20" s="80">
        <v>0.6979166666666666</v>
      </c>
      <c r="G20" s="80">
        <v>0.6986111111111111</v>
      </c>
      <c r="H20" s="80">
        <v>0.6909722222222222</v>
      </c>
      <c r="I20" s="80">
        <v>0.6916666666666668</v>
      </c>
      <c r="J20" s="80">
        <v>0.6749999999999999</v>
      </c>
      <c r="K20" s="80">
        <v>0.6756944444444444</v>
      </c>
      <c r="L20" s="80">
        <v>0.6638888888888889</v>
      </c>
      <c r="M20" s="80">
        <v>0.6645833333333333</v>
      </c>
      <c r="N20" s="80">
        <v>0.638888888888889</v>
      </c>
      <c r="O20" s="80">
        <v>0.6395833333333333</v>
      </c>
      <c r="P20" s="80">
        <v>0.6333333333333333</v>
      </c>
      <c r="Q20" s="79">
        <v>0.6340277777777777</v>
      </c>
      <c r="R20" s="80">
        <v>0.6215277777777778</v>
      </c>
      <c r="S20" s="80">
        <v>0.6222222222222222</v>
      </c>
      <c r="T20" s="80">
        <v>0.6180555555555556</v>
      </c>
      <c r="U20" s="80">
        <v>0.61875</v>
      </c>
      <c r="V20" s="88">
        <v>0.6180555555555556</v>
      </c>
      <c r="W20" s="88">
        <v>0.5972222222222222</v>
      </c>
      <c r="X20" s="88"/>
      <c r="Y20" s="88"/>
    </row>
    <row r="21" spans="1:25" ht="33" customHeight="1">
      <c r="A21" s="1"/>
      <c r="B21" s="1"/>
      <c r="C21" s="13"/>
      <c r="D21" s="74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80"/>
      <c r="Q21" s="80"/>
      <c r="R21" s="80"/>
      <c r="S21" s="80"/>
      <c r="T21" s="80"/>
      <c r="U21" s="80"/>
      <c r="V21" s="4"/>
      <c r="W21" s="4"/>
      <c r="X21" s="4"/>
      <c r="Y21" s="4"/>
    </row>
    <row r="22" spans="1:25" ht="33" customHeight="1">
      <c r="A22" s="23"/>
      <c r="B22" s="23"/>
      <c r="C22" s="24"/>
      <c r="D22" s="66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7"/>
      <c r="Q22" s="67"/>
      <c r="R22" s="67"/>
      <c r="S22" s="67"/>
      <c r="T22" s="67"/>
      <c r="U22" s="67"/>
      <c r="V22" s="4"/>
      <c r="W22" s="4"/>
      <c r="X22" s="4"/>
      <c r="Y22" s="4"/>
    </row>
    <row r="23" spans="1:25" ht="33" customHeight="1">
      <c r="A23" s="1"/>
      <c r="B23" s="1"/>
      <c r="C23" s="14"/>
      <c r="D23" s="66"/>
      <c r="E23" s="70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7"/>
      <c r="Q23" s="67"/>
      <c r="R23" s="67"/>
      <c r="S23" s="67"/>
      <c r="T23" s="67"/>
      <c r="U23" s="67"/>
      <c r="V23" s="4"/>
      <c r="W23" s="4"/>
      <c r="X23" s="4"/>
      <c r="Y23" s="4"/>
    </row>
    <row r="24" spans="1:25" ht="33" customHeight="1">
      <c r="A24" s="1"/>
      <c r="B24" s="1"/>
      <c r="C24" s="14"/>
      <c r="D24" s="66"/>
      <c r="E24" s="71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7"/>
      <c r="Q24" s="67"/>
      <c r="R24" s="67"/>
      <c r="S24" s="67"/>
      <c r="T24" s="67"/>
      <c r="U24" s="67"/>
      <c r="V24" s="4"/>
      <c r="W24" s="4"/>
      <c r="X24" s="4"/>
      <c r="Y24" s="4"/>
    </row>
    <row r="25" spans="1:25" ht="33" customHeight="1">
      <c r="A25" s="23"/>
      <c r="B25" s="23"/>
      <c r="C25" s="25"/>
      <c r="D25" s="40"/>
      <c r="E25" s="2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4"/>
      <c r="Q25" s="21"/>
      <c r="R25" s="4"/>
      <c r="S25" s="4"/>
      <c r="T25" s="4"/>
      <c r="U25" s="4"/>
      <c r="V25" s="4"/>
      <c r="W25" s="4"/>
      <c r="X25" s="4"/>
      <c r="Y25" s="4"/>
    </row>
    <row r="26" spans="1:25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</sheetData>
  <sheetProtection/>
  <mergeCells count="68">
    <mergeCell ref="L16:M16"/>
    <mergeCell ref="N16:O16"/>
    <mergeCell ref="P16:Q16"/>
    <mergeCell ref="B11:B17"/>
    <mergeCell ref="A11:A17"/>
    <mergeCell ref="D16:E16"/>
    <mergeCell ref="F16:G16"/>
    <mergeCell ref="H16:I16"/>
    <mergeCell ref="J16:K16"/>
    <mergeCell ref="D15:E15"/>
    <mergeCell ref="X16:Y16"/>
    <mergeCell ref="V15:W15"/>
    <mergeCell ref="X15:Y15"/>
    <mergeCell ref="R15:S15"/>
    <mergeCell ref="N15:O15"/>
    <mergeCell ref="P15:Q15"/>
    <mergeCell ref="R16:S16"/>
    <mergeCell ref="T16:U16"/>
    <mergeCell ref="V16:W16"/>
    <mergeCell ref="T15:U15"/>
    <mergeCell ref="F15:G15"/>
    <mergeCell ref="H15:I15"/>
    <mergeCell ref="J15:K15"/>
    <mergeCell ref="L15:M15"/>
    <mergeCell ref="L14:M14"/>
    <mergeCell ref="N14:O14"/>
    <mergeCell ref="P14:Q14"/>
    <mergeCell ref="L13:M13"/>
    <mergeCell ref="N13:O13"/>
    <mergeCell ref="X14:Y14"/>
    <mergeCell ref="R14:S14"/>
    <mergeCell ref="T14:U14"/>
    <mergeCell ref="V14:W14"/>
    <mergeCell ref="V13:W13"/>
    <mergeCell ref="X13:Y13"/>
    <mergeCell ref="R13:S13"/>
    <mergeCell ref="D14:E14"/>
    <mergeCell ref="F14:G14"/>
    <mergeCell ref="H14:I14"/>
    <mergeCell ref="J14:K14"/>
    <mergeCell ref="P13:Q13"/>
    <mergeCell ref="X12:Y12"/>
    <mergeCell ref="D13:E13"/>
    <mergeCell ref="F13:G13"/>
    <mergeCell ref="H13:I13"/>
    <mergeCell ref="J13:K13"/>
    <mergeCell ref="T13:U13"/>
    <mergeCell ref="T11:U11"/>
    <mergeCell ref="J12:K12"/>
    <mergeCell ref="L12:M12"/>
    <mergeCell ref="N12:O12"/>
    <mergeCell ref="R12:S12"/>
    <mergeCell ref="T12:U12"/>
    <mergeCell ref="V12:W12"/>
    <mergeCell ref="L11:M11"/>
    <mergeCell ref="N11:O11"/>
    <mergeCell ref="P11:Q11"/>
    <mergeCell ref="V11:W11"/>
    <mergeCell ref="X11:Y11"/>
    <mergeCell ref="P12:Q12"/>
    <mergeCell ref="D11:E11"/>
    <mergeCell ref="F11:G11"/>
    <mergeCell ref="H11:I11"/>
    <mergeCell ref="J11:K11"/>
    <mergeCell ref="R11:S11"/>
    <mergeCell ref="D12:E12"/>
    <mergeCell ref="F12:G12"/>
    <mergeCell ref="H12:I1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7">
      <selection activeCell="W17" sqref="W17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15.25390625" style="0" customWidth="1"/>
    <col min="4" max="4" width="5.125" style="0" customWidth="1"/>
    <col min="5" max="5" width="6.125" style="0" customWidth="1"/>
    <col min="6" max="21" width="5.25390625" style="0" customWidth="1"/>
    <col min="22" max="22" width="4.875" style="0" customWidth="1"/>
    <col min="23" max="23" width="5.75390625" style="0" customWidth="1"/>
    <col min="24" max="33" width="5.00390625" style="0" customWidth="1"/>
    <col min="34" max="34" width="4.75390625" style="0" customWidth="1"/>
    <col min="35" max="35" width="5.375" style="0" customWidth="1"/>
  </cols>
  <sheetData>
    <row r="1" ht="12.75">
      <c r="I1" s="50" t="s">
        <v>15</v>
      </c>
    </row>
    <row r="2" spans="1:4" s="50" customFormat="1" ht="12.75">
      <c r="A2" s="50" t="s">
        <v>27</v>
      </c>
      <c r="D2" s="50" t="s">
        <v>39</v>
      </c>
    </row>
    <row r="3" spans="22:27" s="50" customFormat="1" ht="12.75">
      <c r="V3" s="134" t="s">
        <v>48</v>
      </c>
      <c r="W3" s="134"/>
      <c r="X3" s="134"/>
      <c r="Y3" s="134"/>
      <c r="Z3" s="134"/>
      <c r="AA3" s="50" t="s">
        <v>23</v>
      </c>
    </row>
    <row r="4" s="50" customFormat="1" ht="12.75">
      <c r="AI4" s="51"/>
    </row>
    <row r="5" spans="1:30" s="50" customFormat="1" ht="12.75">
      <c r="A5" s="53" t="s">
        <v>46</v>
      </c>
      <c r="B5" s="53"/>
      <c r="C5" s="53"/>
      <c r="F5" s="134" t="s">
        <v>18</v>
      </c>
      <c r="G5" s="134"/>
      <c r="H5" s="134"/>
      <c r="I5" s="134"/>
      <c r="J5" s="134"/>
      <c r="K5" s="50" t="s">
        <v>26</v>
      </c>
      <c r="AC5" s="134"/>
      <c r="AD5" s="134"/>
    </row>
    <row r="6" spans="29:30" s="50" customFormat="1" ht="12.75">
      <c r="AC6" s="51"/>
      <c r="AD6" s="51"/>
    </row>
    <row r="7" spans="26:28" s="50" customFormat="1" ht="12.75">
      <c r="Z7" s="56"/>
      <c r="AB7" s="55"/>
    </row>
    <row r="8" spans="1:21" s="50" customFormat="1" ht="12.75">
      <c r="A8" s="53" t="s">
        <v>16</v>
      </c>
      <c r="B8" s="53"/>
      <c r="C8" s="53"/>
      <c r="D8" s="54"/>
      <c r="E8" s="50">
        <f>AH9</f>
        <v>54.499999999999986</v>
      </c>
      <c r="F8" s="50" t="s">
        <v>17</v>
      </c>
      <c r="G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U8" s="56"/>
    </row>
    <row r="9" spans="1:35" ht="17.25">
      <c r="A9" s="7" t="s">
        <v>13</v>
      </c>
      <c r="B9" s="12" t="s">
        <v>9</v>
      </c>
      <c r="C9" s="16" t="s">
        <v>0</v>
      </c>
      <c r="D9" s="101">
        <v>0</v>
      </c>
      <c r="E9" s="102"/>
      <c r="F9" s="101">
        <f>D9+F10</f>
        <v>9.6</v>
      </c>
      <c r="G9" s="102"/>
      <c r="H9" s="101">
        <f>F9+H10</f>
        <v>13.399999999999999</v>
      </c>
      <c r="I9" s="102"/>
      <c r="J9" s="101">
        <f>H9+J10</f>
        <v>15.299999999999999</v>
      </c>
      <c r="K9" s="102"/>
      <c r="L9" s="101">
        <f>J9+L10</f>
        <v>25.799999999999997</v>
      </c>
      <c r="M9" s="102"/>
      <c r="N9" s="101">
        <f>L9+N10</f>
        <v>36.199999999999996</v>
      </c>
      <c r="O9" s="102"/>
      <c r="P9" s="101">
        <f>N9+P10</f>
        <v>37.199999999999996</v>
      </c>
      <c r="Q9" s="102"/>
      <c r="R9" s="101">
        <f>P9+R10</f>
        <v>37.8</v>
      </c>
      <c r="S9" s="102"/>
      <c r="T9" s="101">
        <f>R9+T10</f>
        <v>39.099999999999994</v>
      </c>
      <c r="U9" s="102"/>
      <c r="V9" s="101">
        <f>T9+V10</f>
        <v>42.39999999999999</v>
      </c>
      <c r="W9" s="102"/>
      <c r="X9" s="101">
        <f>V9+X10</f>
        <v>45.19999999999999</v>
      </c>
      <c r="Y9" s="102"/>
      <c r="Z9" s="101">
        <f>X9+Z10</f>
        <v>45.79999999999999</v>
      </c>
      <c r="AA9" s="102"/>
      <c r="AB9" s="101">
        <f>Z9+AB10</f>
        <v>48.69999999999999</v>
      </c>
      <c r="AC9" s="102"/>
      <c r="AD9" s="135">
        <f>AB9+AD10</f>
        <v>50.09999999999999</v>
      </c>
      <c r="AE9" s="135"/>
      <c r="AF9" s="135">
        <f>AD9+AF10</f>
        <v>53.899999999999984</v>
      </c>
      <c r="AG9" s="135"/>
      <c r="AH9" s="135">
        <f>AF9+AH10</f>
        <v>54.499999999999986</v>
      </c>
      <c r="AI9" s="135"/>
    </row>
    <row r="10" spans="1:35" ht="12.75">
      <c r="A10" s="42" t="s">
        <v>14</v>
      </c>
      <c r="B10" s="15" t="s">
        <v>10</v>
      </c>
      <c r="C10" s="16" t="s">
        <v>1</v>
      </c>
      <c r="D10" s="101"/>
      <c r="E10" s="102"/>
      <c r="F10" s="101">
        <v>9.6</v>
      </c>
      <c r="G10" s="102"/>
      <c r="H10" s="101">
        <v>3.8</v>
      </c>
      <c r="I10" s="102"/>
      <c r="J10" s="101">
        <v>1.9</v>
      </c>
      <c r="K10" s="102"/>
      <c r="L10" s="101">
        <v>10.5</v>
      </c>
      <c r="M10" s="102"/>
      <c r="N10" s="101">
        <v>10.4</v>
      </c>
      <c r="O10" s="102"/>
      <c r="P10" s="108">
        <v>1</v>
      </c>
      <c r="Q10" s="137"/>
      <c r="R10" s="101">
        <v>0.6</v>
      </c>
      <c r="S10" s="102"/>
      <c r="T10" s="136">
        <v>1.3</v>
      </c>
      <c r="U10" s="136"/>
      <c r="V10" s="117">
        <v>3.3</v>
      </c>
      <c r="W10" s="117"/>
      <c r="X10" s="117">
        <v>2.8</v>
      </c>
      <c r="Y10" s="117"/>
      <c r="Z10" s="117">
        <v>0.6</v>
      </c>
      <c r="AA10" s="117"/>
      <c r="AB10" s="117">
        <v>2.9</v>
      </c>
      <c r="AC10" s="117"/>
      <c r="AD10" s="117">
        <v>1.4</v>
      </c>
      <c r="AE10" s="117"/>
      <c r="AF10" s="117">
        <v>3.8</v>
      </c>
      <c r="AG10" s="117"/>
      <c r="AH10" s="117">
        <v>0.6</v>
      </c>
      <c r="AI10" s="117"/>
    </row>
    <row r="11" spans="1:35" ht="17.25">
      <c r="A11" s="42"/>
      <c r="B11" s="15" t="s">
        <v>11</v>
      </c>
      <c r="C11" s="16" t="s">
        <v>7</v>
      </c>
      <c r="D11" s="101"/>
      <c r="E11" s="102"/>
      <c r="F11" s="112">
        <v>0.013888888888888888</v>
      </c>
      <c r="G11" s="102"/>
      <c r="H11" s="112">
        <v>0.004166666666666667</v>
      </c>
      <c r="I11" s="102"/>
      <c r="J11" s="112">
        <v>0.0020833333333333333</v>
      </c>
      <c r="K11" s="102"/>
      <c r="L11" s="112">
        <v>0.006944444444444444</v>
      </c>
      <c r="M11" s="102"/>
      <c r="N11" s="112">
        <v>0.006944444444444444</v>
      </c>
      <c r="O11" s="102"/>
      <c r="P11" s="112">
        <v>0.0006944444444444445</v>
      </c>
      <c r="Q11" s="138"/>
      <c r="R11" s="112">
        <v>0.0006944444444444445</v>
      </c>
      <c r="S11" s="102"/>
      <c r="T11" s="140">
        <v>0.001388888888888889</v>
      </c>
      <c r="U11" s="141"/>
      <c r="V11" s="139">
        <v>0.003472222222222222</v>
      </c>
      <c r="W11" s="139"/>
      <c r="X11" s="139">
        <v>0.002777777777777778</v>
      </c>
      <c r="Y11" s="139"/>
      <c r="Z11" s="139">
        <v>0.0006944444444444445</v>
      </c>
      <c r="AA11" s="139"/>
      <c r="AB11" s="139">
        <v>0.003472222222222222</v>
      </c>
      <c r="AC11" s="139"/>
      <c r="AD11" s="139">
        <v>0.0020833333333333333</v>
      </c>
      <c r="AE11" s="139"/>
      <c r="AF11" s="139">
        <v>0.004861111111111111</v>
      </c>
      <c r="AG11" s="139"/>
      <c r="AH11" s="139">
        <v>0.0006944444444444445</v>
      </c>
      <c r="AI11" s="139"/>
    </row>
    <row r="12" spans="1:35" ht="12.75">
      <c r="A12" s="42"/>
      <c r="B12" s="15" t="s">
        <v>12</v>
      </c>
      <c r="C12" s="16" t="s">
        <v>8</v>
      </c>
      <c r="D12" s="101"/>
      <c r="E12" s="102"/>
      <c r="F12" s="112">
        <v>0.0006944444444444445</v>
      </c>
      <c r="G12" s="102"/>
      <c r="H12" s="112">
        <v>0</v>
      </c>
      <c r="I12" s="102"/>
      <c r="J12" s="112">
        <v>0.0006944444444444445</v>
      </c>
      <c r="K12" s="102"/>
      <c r="L12" s="112">
        <v>0.0006944444444444445</v>
      </c>
      <c r="M12" s="102"/>
      <c r="N12" s="112">
        <v>0</v>
      </c>
      <c r="O12" s="102"/>
      <c r="P12" s="112">
        <v>0.001388888888888889</v>
      </c>
      <c r="Q12" s="138"/>
      <c r="R12" s="112">
        <v>0</v>
      </c>
      <c r="S12" s="102"/>
      <c r="T12" s="144">
        <v>0</v>
      </c>
      <c r="U12" s="145"/>
      <c r="V12" s="142">
        <v>0.003472222222222222</v>
      </c>
      <c r="W12" s="143"/>
      <c r="X12" s="142">
        <v>0.0006944444444444445</v>
      </c>
      <c r="Y12" s="143"/>
      <c r="Z12" s="142">
        <v>0.0006944444444444445</v>
      </c>
      <c r="AA12" s="143"/>
      <c r="AB12" s="142">
        <v>0.0006944444444444445</v>
      </c>
      <c r="AC12" s="143"/>
      <c r="AD12" s="142">
        <v>0.0006944444444444445</v>
      </c>
      <c r="AE12" s="143"/>
      <c r="AF12" s="142">
        <v>0.0006944444444444445</v>
      </c>
      <c r="AG12" s="143"/>
      <c r="AH12" s="142">
        <v>0</v>
      </c>
      <c r="AI12" s="143"/>
    </row>
    <row r="13" spans="1:35" ht="12.75">
      <c r="A13" s="42"/>
      <c r="B13" s="5"/>
      <c r="C13" s="16" t="s">
        <v>2</v>
      </c>
      <c r="D13" s="101"/>
      <c r="E13" s="102"/>
      <c r="F13" s="108">
        <f>F10/(F11*24)</f>
        <v>28.8</v>
      </c>
      <c r="G13" s="109"/>
      <c r="H13" s="108">
        <f>H10/(H11*24)</f>
        <v>37.99999999999999</v>
      </c>
      <c r="I13" s="109"/>
      <c r="J13" s="108">
        <f>J10/(J11*24)</f>
        <v>37.99999999999999</v>
      </c>
      <c r="K13" s="109"/>
      <c r="L13" s="108">
        <f>L10/(L11*24)</f>
        <v>63</v>
      </c>
      <c r="M13" s="109"/>
      <c r="N13" s="108">
        <f>N10/(N11*24)</f>
        <v>62.400000000000006</v>
      </c>
      <c r="O13" s="109"/>
      <c r="P13" s="108">
        <f>P10/(P11*24)</f>
        <v>60</v>
      </c>
      <c r="Q13" s="109"/>
      <c r="R13" s="108">
        <f>R10/(R11*24)</f>
        <v>36</v>
      </c>
      <c r="S13" s="109"/>
      <c r="T13" s="108">
        <f>T10/(T11*24)</f>
        <v>39</v>
      </c>
      <c r="U13" s="109"/>
      <c r="V13" s="108">
        <f>V10/(V11*24)</f>
        <v>39.6</v>
      </c>
      <c r="W13" s="109"/>
      <c r="X13" s="117">
        <f>X10/(X11*24)</f>
        <v>42</v>
      </c>
      <c r="Y13" s="117"/>
      <c r="Z13" s="117">
        <f>Z10/(Z11*24)</f>
        <v>36</v>
      </c>
      <c r="AA13" s="117"/>
      <c r="AB13" s="117">
        <f>AB10/(AB11*24)</f>
        <v>34.800000000000004</v>
      </c>
      <c r="AC13" s="117"/>
      <c r="AD13" s="117">
        <f>AD10/(AD11*24)</f>
        <v>27.999999999999996</v>
      </c>
      <c r="AE13" s="117"/>
      <c r="AF13" s="117">
        <f>AF10/(AF11*24)</f>
        <v>32.57142857142857</v>
      </c>
      <c r="AG13" s="117"/>
      <c r="AH13" s="117">
        <f>AH10/(AH11*24)</f>
        <v>36</v>
      </c>
      <c r="AI13" s="117"/>
    </row>
    <row r="14" spans="1:35" ht="18" customHeight="1">
      <c r="A14" s="48"/>
      <c r="B14" s="45"/>
      <c r="C14" s="46" t="s">
        <v>3</v>
      </c>
      <c r="D14" s="146" t="s">
        <v>22</v>
      </c>
      <c r="E14" s="147"/>
      <c r="F14" s="122" t="s">
        <v>37</v>
      </c>
      <c r="G14" s="122"/>
      <c r="H14" s="146" t="s">
        <v>21</v>
      </c>
      <c r="I14" s="147"/>
      <c r="J14" s="146" t="s">
        <v>19</v>
      </c>
      <c r="K14" s="147"/>
      <c r="L14" s="146" t="s">
        <v>36</v>
      </c>
      <c r="M14" s="147"/>
      <c r="N14" s="146" t="s">
        <v>35</v>
      </c>
      <c r="O14" s="147"/>
      <c r="P14" s="146" t="s">
        <v>34</v>
      </c>
      <c r="Q14" s="147"/>
      <c r="R14" s="146" t="s">
        <v>33</v>
      </c>
      <c r="S14" s="147"/>
      <c r="T14" s="146" t="s">
        <v>32</v>
      </c>
      <c r="U14" s="147"/>
      <c r="V14" s="148" t="s">
        <v>20</v>
      </c>
      <c r="W14" s="149"/>
      <c r="X14" s="146" t="s">
        <v>31</v>
      </c>
      <c r="Y14" s="147"/>
      <c r="Z14" s="146" t="s">
        <v>30</v>
      </c>
      <c r="AA14" s="147"/>
      <c r="AB14" s="146" t="s">
        <v>29</v>
      </c>
      <c r="AC14" s="147"/>
      <c r="AD14" s="146" t="s">
        <v>28</v>
      </c>
      <c r="AE14" s="147"/>
      <c r="AF14" s="146" t="s">
        <v>38</v>
      </c>
      <c r="AG14" s="147"/>
      <c r="AH14" s="146" t="s">
        <v>24</v>
      </c>
      <c r="AI14" s="147"/>
    </row>
    <row r="15" spans="1:35" ht="12.75">
      <c r="A15" s="49"/>
      <c r="B15" s="33"/>
      <c r="C15" s="35" t="s">
        <v>4</v>
      </c>
      <c r="D15" s="19" t="s">
        <v>5</v>
      </c>
      <c r="E15" s="19" t="s">
        <v>6</v>
      </c>
      <c r="F15" s="19" t="s">
        <v>5</v>
      </c>
      <c r="G15" s="19" t="s">
        <v>6</v>
      </c>
      <c r="H15" s="19" t="s">
        <v>5</v>
      </c>
      <c r="I15" s="19" t="s">
        <v>6</v>
      </c>
      <c r="J15" s="19" t="s">
        <v>5</v>
      </c>
      <c r="K15" s="19" t="s">
        <v>6</v>
      </c>
      <c r="L15" s="19" t="s">
        <v>5</v>
      </c>
      <c r="M15" s="19" t="s">
        <v>6</v>
      </c>
      <c r="N15" s="19" t="s">
        <v>5</v>
      </c>
      <c r="O15" s="19" t="s">
        <v>6</v>
      </c>
      <c r="P15" s="19" t="s">
        <v>5</v>
      </c>
      <c r="Q15" s="19" t="s">
        <v>6</v>
      </c>
      <c r="R15" s="19" t="s">
        <v>5</v>
      </c>
      <c r="S15" s="19" t="s">
        <v>6</v>
      </c>
      <c r="T15" s="19" t="s">
        <v>5</v>
      </c>
      <c r="U15" s="19" t="s">
        <v>6</v>
      </c>
      <c r="V15" s="19" t="s">
        <v>5</v>
      </c>
      <c r="W15" s="19" t="s">
        <v>6</v>
      </c>
      <c r="X15" s="19" t="s">
        <v>5</v>
      </c>
      <c r="Y15" s="19" t="s">
        <v>6</v>
      </c>
      <c r="Z15" s="19" t="s">
        <v>5</v>
      </c>
      <c r="AA15" s="19" t="s">
        <v>6</v>
      </c>
      <c r="AB15" s="19" t="s">
        <v>5</v>
      </c>
      <c r="AC15" s="19" t="s">
        <v>6</v>
      </c>
      <c r="AD15" s="19" t="s">
        <v>5</v>
      </c>
      <c r="AE15" s="19" t="s">
        <v>6</v>
      </c>
      <c r="AF15" s="19" t="s">
        <v>5</v>
      </c>
      <c r="AG15" s="19" t="s">
        <v>6</v>
      </c>
      <c r="AH15" s="19" t="s">
        <v>5</v>
      </c>
      <c r="AI15" s="19" t="s">
        <v>6</v>
      </c>
    </row>
    <row r="16" spans="1:35" ht="12.75">
      <c r="A16" s="14">
        <v>3</v>
      </c>
      <c r="B16" s="47">
        <f>D17</f>
        <v>0.3541666666666667</v>
      </c>
      <c r="C16" s="16"/>
      <c r="D16" s="36"/>
      <c r="E16" s="37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8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 s="2"/>
      <c r="B17" s="20"/>
      <c r="C17" s="2"/>
      <c r="D17" s="3">
        <v>0.3541666666666667</v>
      </c>
      <c r="E17" s="26">
        <v>0.3611111111111111</v>
      </c>
      <c r="F17" s="3">
        <f>E17+F11</f>
        <v>0.375</v>
      </c>
      <c r="G17" s="3">
        <f>F17+F12</f>
        <v>0.37569444444444444</v>
      </c>
      <c r="H17" s="3">
        <f>G17+H11</f>
        <v>0.3798611111111111</v>
      </c>
      <c r="I17" s="3">
        <f>H17+H12</f>
        <v>0.3798611111111111</v>
      </c>
      <c r="J17" s="3">
        <f>I17+J11</f>
        <v>0.3819444444444444</v>
      </c>
      <c r="K17" s="3">
        <f>J17+J12</f>
        <v>0.38263888888888886</v>
      </c>
      <c r="L17" s="3">
        <f>K17+L11</f>
        <v>0.3895833333333333</v>
      </c>
      <c r="M17" s="3">
        <f>L17+L12</f>
        <v>0.3902777777777777</v>
      </c>
      <c r="N17" s="3">
        <f>M17+N11</f>
        <v>0.39722222222222214</v>
      </c>
      <c r="O17" s="3">
        <f>N17+N12</f>
        <v>0.39722222222222214</v>
      </c>
      <c r="P17" s="3">
        <f>O17+P11</f>
        <v>0.3979166666666666</v>
      </c>
      <c r="Q17" s="3">
        <f>P17+P12</f>
        <v>0.39930555555555547</v>
      </c>
      <c r="R17" s="3">
        <f>Q17+R11</f>
        <v>0.3999999999999999</v>
      </c>
      <c r="S17" s="3">
        <f>R17+R12</f>
        <v>0.3999999999999999</v>
      </c>
      <c r="T17" s="3">
        <f>S17+T11</f>
        <v>0.4013888888888888</v>
      </c>
      <c r="U17" s="3">
        <f>T17+T12</f>
        <v>0.4013888888888888</v>
      </c>
      <c r="V17" s="3">
        <f>U17+V11</f>
        <v>0.404861111111111</v>
      </c>
      <c r="W17" s="57">
        <f>V17+V12</f>
        <v>0.4083333333333332</v>
      </c>
      <c r="X17" s="20">
        <f>W17+X11</f>
        <v>0.411111111111111</v>
      </c>
      <c r="Y17" s="20">
        <f>X17+X12</f>
        <v>0.4118055555555554</v>
      </c>
      <c r="Z17" s="20">
        <f>Y17+Z11</f>
        <v>0.41249999999999987</v>
      </c>
      <c r="AA17" s="20">
        <f>Z17+Z12</f>
        <v>0.4131944444444443</v>
      </c>
      <c r="AB17" s="20">
        <f>AA17+AB11</f>
        <v>0.4166666666666665</v>
      </c>
      <c r="AC17" s="20">
        <f>AB17+AB12</f>
        <v>0.41736111111111096</v>
      </c>
      <c r="AD17" s="20">
        <f>AC17+AD11</f>
        <v>0.4194444444444443</v>
      </c>
      <c r="AE17" s="20">
        <f>AD17+AD12</f>
        <v>0.42013888888888873</v>
      </c>
      <c r="AF17" s="20">
        <f>AE17+AF11</f>
        <v>0.4249999999999998</v>
      </c>
      <c r="AG17" s="20">
        <f>AF17+AF12</f>
        <v>0.42569444444444426</v>
      </c>
      <c r="AH17" s="20">
        <f>AG17+AH11</f>
        <v>0.4263888888888887</v>
      </c>
      <c r="AI17" s="10"/>
    </row>
    <row r="18" spans="1:35" ht="12.75">
      <c r="A18" s="1"/>
      <c r="B18" s="1"/>
      <c r="C18" s="1"/>
      <c r="D18" s="4">
        <f>G18+F11</f>
        <v>0.5027777777777777</v>
      </c>
      <c r="E18" s="1"/>
      <c r="F18" s="4">
        <f>I18+H11</f>
        <v>0.4881944444444444</v>
      </c>
      <c r="G18" s="4">
        <f>F18+F12</f>
        <v>0.4888888888888888</v>
      </c>
      <c r="H18" s="4">
        <f>K18+J11</f>
        <v>0.4840277777777777</v>
      </c>
      <c r="I18" s="4">
        <f>H18+H12</f>
        <v>0.4840277777777777</v>
      </c>
      <c r="J18" s="4">
        <f>M18+L11</f>
        <v>0.48124999999999996</v>
      </c>
      <c r="K18" s="4">
        <f>J18+J12</f>
        <v>0.4819444444444444</v>
      </c>
      <c r="L18" s="4">
        <f>O18+N11</f>
        <v>0.4736111111111111</v>
      </c>
      <c r="M18" s="4">
        <f>L18+L12</f>
        <v>0.47430555555555554</v>
      </c>
      <c r="N18" s="4">
        <f>Q18+P11</f>
        <v>0.4666666666666667</v>
      </c>
      <c r="O18" s="4">
        <f>N18+N12</f>
        <v>0.4666666666666667</v>
      </c>
      <c r="P18" s="4">
        <f>S18+R11</f>
        <v>0.46458333333333335</v>
      </c>
      <c r="Q18" s="4">
        <f>P18+P12</f>
        <v>0.46597222222222223</v>
      </c>
      <c r="R18" s="4">
        <f>U18+T11</f>
        <v>0.4638888888888889</v>
      </c>
      <c r="S18" s="4">
        <f>R18+R12</f>
        <v>0.4638888888888889</v>
      </c>
      <c r="T18" s="4">
        <f>W18+V11</f>
        <v>0.4625</v>
      </c>
      <c r="U18" s="4">
        <f>T18+T12</f>
        <v>0.4625</v>
      </c>
      <c r="V18" s="4">
        <f>Y18+X11</f>
        <v>0.45069444444444434</v>
      </c>
      <c r="W18" s="18">
        <v>0.4590277777777778</v>
      </c>
      <c r="X18" s="21">
        <f>AA18+Z11</f>
        <v>0.44722222222222213</v>
      </c>
      <c r="Y18" s="21">
        <f>X18+X12</f>
        <v>0.4479166666666666</v>
      </c>
      <c r="Z18" s="21">
        <f>AC18+AB11</f>
        <v>0.44583333333333325</v>
      </c>
      <c r="AA18" s="21">
        <f>Z18+Z12</f>
        <v>0.4465277777777777</v>
      </c>
      <c r="AB18" s="21">
        <f>AE18+AD11</f>
        <v>0.4416666666666666</v>
      </c>
      <c r="AC18" s="21">
        <f>AB18+AB12</f>
        <v>0.44236111111111104</v>
      </c>
      <c r="AD18" s="21">
        <f>AG18+AF11</f>
        <v>0.43888888888888883</v>
      </c>
      <c r="AE18" s="21">
        <f>AD18+AD12</f>
        <v>0.43958333333333327</v>
      </c>
      <c r="AF18" s="21">
        <f>AI18+AH11</f>
        <v>0.4333333333333333</v>
      </c>
      <c r="AG18" s="21">
        <f>AF18+AF12</f>
        <v>0.43402777777777773</v>
      </c>
      <c r="AH18" s="21"/>
      <c r="AI18" s="9">
        <v>0.43263888888888885</v>
      </c>
    </row>
    <row r="19" spans="1:35" ht="12.75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4"/>
      <c r="U19" s="4"/>
      <c r="V19" s="4"/>
      <c r="W19" s="1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9"/>
    </row>
    <row r="20" spans="1:35" ht="12.75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4"/>
      <c r="U20" s="4"/>
      <c r="V20" s="4"/>
      <c r="W20" s="18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9"/>
    </row>
    <row r="21" spans="1:35" ht="12.75">
      <c r="A21" s="1"/>
      <c r="B21" s="1"/>
      <c r="C21" s="14"/>
      <c r="D21" s="36">
        <v>0.548611111111111</v>
      </c>
      <c r="E21" s="30">
        <v>0.5555555555555556</v>
      </c>
      <c r="F21" s="13">
        <f>E21+F11</f>
        <v>0.5694444444444444</v>
      </c>
      <c r="G21" s="13">
        <f>F21+F12</f>
        <v>0.5701388888888889</v>
      </c>
      <c r="H21" s="13">
        <f>G21+H11</f>
        <v>0.5743055555555555</v>
      </c>
      <c r="I21" s="13">
        <f>H21+H12</f>
        <v>0.5743055555555555</v>
      </c>
      <c r="J21" s="13">
        <f>I21+J11</f>
        <v>0.5763888888888888</v>
      </c>
      <c r="K21" s="13">
        <f>J21+J12</f>
        <v>0.5770833333333333</v>
      </c>
      <c r="L21" s="13">
        <f>K21+L11</f>
        <v>0.5840277777777777</v>
      </c>
      <c r="M21" s="13">
        <f>L21+L12</f>
        <v>0.5847222222222221</v>
      </c>
      <c r="N21" s="13">
        <f>M21+N11</f>
        <v>0.5916666666666666</v>
      </c>
      <c r="O21" s="13">
        <f>N21+N12</f>
        <v>0.5916666666666666</v>
      </c>
      <c r="P21" s="13">
        <f>O21+P11</f>
        <v>0.592361111111111</v>
      </c>
      <c r="Q21" s="13">
        <f>P21+P12</f>
        <v>0.5937499999999999</v>
      </c>
      <c r="R21" s="13">
        <f>Q21+R11</f>
        <v>0.5944444444444443</v>
      </c>
      <c r="S21" s="13">
        <f>R21+R12</f>
        <v>0.5944444444444443</v>
      </c>
      <c r="T21" s="4">
        <f>S21+T11</f>
        <v>0.5958333333333332</v>
      </c>
      <c r="U21" s="4">
        <f>T21+T12</f>
        <v>0.5958333333333332</v>
      </c>
      <c r="V21" s="4">
        <f>U21+V11</f>
        <v>0.5993055555555554</v>
      </c>
      <c r="W21" s="18">
        <f>V21+V12</f>
        <v>0.6027777777777776</v>
      </c>
      <c r="X21" s="21">
        <f>W21+X11</f>
        <v>0.6055555555555554</v>
      </c>
      <c r="Y21" s="21">
        <f>X21+X12</f>
        <v>0.6062499999999998</v>
      </c>
      <c r="Z21" s="21">
        <f>Y21+Z11</f>
        <v>0.6069444444444443</v>
      </c>
      <c r="AA21" s="21">
        <f>Z21+Z12</f>
        <v>0.6076388888888887</v>
      </c>
      <c r="AB21" s="21">
        <f>AA21+AB11</f>
        <v>0.6111111111111109</v>
      </c>
      <c r="AC21" s="21">
        <f>AB21+AB12</f>
        <v>0.6118055555555554</v>
      </c>
      <c r="AD21" s="21">
        <f>AC21+AD11</f>
        <v>0.6138888888888887</v>
      </c>
      <c r="AE21" s="21">
        <f>AD21+AD12</f>
        <v>0.6145833333333331</v>
      </c>
      <c r="AF21" s="21">
        <f>AE21+AF11</f>
        <v>0.6194444444444442</v>
      </c>
      <c r="AG21" s="21">
        <f>AF21+AF12</f>
        <v>0.6201388888888887</v>
      </c>
      <c r="AH21" s="21">
        <f>AG21+AH11</f>
        <v>0.6208333333333331</v>
      </c>
      <c r="AI21" s="9"/>
    </row>
    <row r="22" spans="1:35" ht="12.75">
      <c r="A22" s="1"/>
      <c r="B22" s="1"/>
      <c r="C22" s="14"/>
      <c r="D22" s="36">
        <f>G22+F11</f>
        <v>0.7104166666666665</v>
      </c>
      <c r="E22" s="28"/>
      <c r="F22" s="13">
        <f>I22+H11</f>
        <v>0.6958333333333332</v>
      </c>
      <c r="G22" s="13">
        <f>F22+F12</f>
        <v>0.6965277777777776</v>
      </c>
      <c r="H22" s="13">
        <f>K22+J11</f>
        <v>0.6916666666666665</v>
      </c>
      <c r="I22" s="13">
        <f>H22+H12</f>
        <v>0.6916666666666665</v>
      </c>
      <c r="J22" s="13">
        <f>M22+L11</f>
        <v>0.6888888888888888</v>
      </c>
      <c r="K22" s="13">
        <f>J22+J12</f>
        <v>0.6895833333333332</v>
      </c>
      <c r="L22" s="13">
        <f>O22+N11</f>
        <v>0.6812499999999999</v>
      </c>
      <c r="M22" s="13">
        <f>L22+L12</f>
        <v>0.6819444444444444</v>
      </c>
      <c r="N22" s="13">
        <f>Q22+P11</f>
        <v>0.6743055555555555</v>
      </c>
      <c r="O22" s="13">
        <f>N22+N12</f>
        <v>0.6743055555555555</v>
      </c>
      <c r="P22" s="13">
        <f>S22+R11</f>
        <v>0.6722222222222222</v>
      </c>
      <c r="Q22" s="13">
        <f>P22+P12</f>
        <v>0.673611111111111</v>
      </c>
      <c r="R22" s="13">
        <f>U22+T11</f>
        <v>0.6715277777777777</v>
      </c>
      <c r="S22" s="13">
        <f>R22+R12</f>
        <v>0.6715277777777777</v>
      </c>
      <c r="T22" s="4">
        <f>W22+V11</f>
        <v>0.6701388888888888</v>
      </c>
      <c r="U22" s="4">
        <f>T22+T12</f>
        <v>0.6701388888888888</v>
      </c>
      <c r="V22" s="4">
        <f>Y22+X11</f>
        <v>0.6569444444444444</v>
      </c>
      <c r="W22" s="18">
        <v>0.6666666666666666</v>
      </c>
      <c r="X22" s="21">
        <f>AA22+Z11</f>
        <v>0.6534722222222222</v>
      </c>
      <c r="Y22" s="21">
        <f>X22+X12</f>
        <v>0.6541666666666667</v>
      </c>
      <c r="Z22" s="21">
        <f>AC22+AB11</f>
        <v>0.6520833333333333</v>
      </c>
      <c r="AA22" s="21">
        <f>Z22+Z12</f>
        <v>0.6527777777777778</v>
      </c>
      <c r="AB22" s="21">
        <f>AE22+AD11</f>
        <v>0.6479166666666667</v>
      </c>
      <c r="AC22" s="21">
        <f>AB22+AB12</f>
        <v>0.6486111111111111</v>
      </c>
      <c r="AD22" s="21">
        <f>AG22+AF11</f>
        <v>0.6451388888888889</v>
      </c>
      <c r="AE22" s="21">
        <f>AD22+AD12</f>
        <v>0.6458333333333334</v>
      </c>
      <c r="AF22" s="21">
        <f>AI22+AH11</f>
        <v>0.6395833333333334</v>
      </c>
      <c r="AG22" s="21">
        <f>AF22+AF12</f>
        <v>0.6402777777777778</v>
      </c>
      <c r="AH22" s="21"/>
      <c r="AI22" s="9">
        <v>0.638888888888889</v>
      </c>
    </row>
    <row r="23" spans="1:35" ht="12.75">
      <c r="A23" s="1"/>
      <c r="B23" s="1"/>
      <c r="C23" s="14"/>
      <c r="D23" s="14"/>
      <c r="E23" s="28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4"/>
      <c r="U23" s="4"/>
      <c r="V23" s="4"/>
      <c r="W23" s="18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9"/>
    </row>
    <row r="24" spans="1:35" ht="12.75">
      <c r="A24" s="1"/>
      <c r="B24" s="1"/>
      <c r="C24" s="13"/>
      <c r="D24" s="13"/>
      <c r="E24" s="2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4"/>
      <c r="U24" s="4"/>
      <c r="V24" s="4"/>
      <c r="W24" s="18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9"/>
    </row>
    <row r="25" spans="1:35" ht="12.75">
      <c r="A25" s="1"/>
      <c r="B25" s="1"/>
      <c r="C25" s="1"/>
      <c r="D25" s="4">
        <v>0.7361111111111112</v>
      </c>
      <c r="E25" s="29">
        <v>0.7430555555555555</v>
      </c>
      <c r="F25" s="4">
        <f>E25+F11</f>
        <v>0.7569444444444443</v>
      </c>
      <c r="G25" s="4">
        <f>F25+F12</f>
        <v>0.7576388888888888</v>
      </c>
      <c r="H25" s="4">
        <f>G25+H11</f>
        <v>0.7618055555555554</v>
      </c>
      <c r="I25" s="4">
        <f>H25+H12</f>
        <v>0.7618055555555554</v>
      </c>
      <c r="J25" s="4">
        <f>I25+J11</f>
        <v>0.7638888888888887</v>
      </c>
      <c r="K25" s="4">
        <f>J25+J12</f>
        <v>0.7645833333333332</v>
      </c>
      <c r="L25" s="4">
        <f>K25+L11</f>
        <v>0.7715277777777776</v>
      </c>
      <c r="M25" s="4">
        <f>L25+L12</f>
        <v>0.772222222222222</v>
      </c>
      <c r="N25" s="4">
        <f>M25+N11</f>
        <v>0.7791666666666665</v>
      </c>
      <c r="O25" s="4">
        <f>N25+N12</f>
        <v>0.7791666666666665</v>
      </c>
      <c r="P25" s="4">
        <f>O25+P11</f>
        <v>0.7798611111111109</v>
      </c>
      <c r="Q25" s="4">
        <f>P25+P12</f>
        <v>0.7812499999999998</v>
      </c>
      <c r="R25" s="4">
        <f>Q25+R11</f>
        <v>0.7819444444444442</v>
      </c>
      <c r="S25" s="4">
        <f>R25+R12</f>
        <v>0.7819444444444442</v>
      </c>
      <c r="T25" s="4">
        <f>S25+T11</f>
        <v>0.7833333333333331</v>
      </c>
      <c r="U25" s="4">
        <f>T25+T12</f>
        <v>0.7833333333333331</v>
      </c>
      <c r="V25" s="4">
        <f>U25+V11</f>
        <v>0.7868055555555553</v>
      </c>
      <c r="W25" s="18">
        <f>V25+V12</f>
        <v>0.7902777777777775</v>
      </c>
      <c r="X25" s="21">
        <f>W25+X11</f>
        <v>0.7930555555555553</v>
      </c>
      <c r="Y25" s="21">
        <f>X25+X12</f>
        <v>0.7937499999999997</v>
      </c>
      <c r="Z25" s="21">
        <f>Y25+Z11</f>
        <v>0.7944444444444442</v>
      </c>
      <c r="AA25" s="21">
        <f>Z25+Z12</f>
        <v>0.7951388888888886</v>
      </c>
      <c r="AB25" s="21">
        <f>AA25+AB11</f>
        <v>0.7986111111111108</v>
      </c>
      <c r="AC25" s="21">
        <f>AB25+AB12</f>
        <v>0.7993055555555553</v>
      </c>
      <c r="AD25" s="21">
        <f>AC25+AD11</f>
        <v>0.8013888888888886</v>
      </c>
      <c r="AE25" s="21">
        <f>AD25+AD12</f>
        <v>0.802083333333333</v>
      </c>
      <c r="AF25" s="21">
        <f>AE25+AF11</f>
        <v>0.8069444444444441</v>
      </c>
      <c r="AG25" s="21">
        <f>AF25+AF12</f>
        <v>0.8076388888888886</v>
      </c>
      <c r="AH25" s="21">
        <f>AG25+AH11</f>
        <v>0.808333333333333</v>
      </c>
      <c r="AI25" s="9"/>
    </row>
    <row r="26" spans="1:35" ht="12.75">
      <c r="A26" s="1"/>
      <c r="B26" s="1"/>
      <c r="C26" s="1"/>
      <c r="D26" s="21">
        <f>G26+F11</f>
        <v>0.8805555555555553</v>
      </c>
      <c r="E26" s="1"/>
      <c r="F26" s="4">
        <f>I26+H11</f>
        <v>0.865972222222222</v>
      </c>
      <c r="G26" s="4">
        <f>F26+F12</f>
        <v>0.8666666666666665</v>
      </c>
      <c r="H26" s="4">
        <f>K26+J11</f>
        <v>0.8618055555555554</v>
      </c>
      <c r="I26" s="4">
        <f>H26+H12</f>
        <v>0.8618055555555554</v>
      </c>
      <c r="J26" s="4">
        <f>M26+L11</f>
        <v>0.8590277777777776</v>
      </c>
      <c r="K26" s="4">
        <f>J26+J12</f>
        <v>0.859722222222222</v>
      </c>
      <c r="L26" s="4">
        <f>O26+N11</f>
        <v>0.8513888888888888</v>
      </c>
      <c r="M26" s="4">
        <f>L26+L12</f>
        <v>0.8520833333333332</v>
      </c>
      <c r="N26" s="4">
        <f>Q26+P11</f>
        <v>0.8444444444444443</v>
      </c>
      <c r="O26" s="4">
        <f>N26+N12</f>
        <v>0.8444444444444443</v>
      </c>
      <c r="P26" s="4">
        <f>S26+R11</f>
        <v>0.842361111111111</v>
      </c>
      <c r="Q26" s="4">
        <f>P26+P12</f>
        <v>0.8437499999999999</v>
      </c>
      <c r="R26" s="4">
        <f>U26+T11</f>
        <v>0.8416666666666666</v>
      </c>
      <c r="S26" s="4">
        <f>R26+R12</f>
        <v>0.8416666666666666</v>
      </c>
      <c r="T26" s="4">
        <f>W26+V11</f>
        <v>0.8402777777777777</v>
      </c>
      <c r="U26" s="4">
        <f>T26+T12</f>
        <v>0.8402777777777777</v>
      </c>
      <c r="V26" s="4">
        <f>Y26+X11</f>
        <v>0.8305555555555555</v>
      </c>
      <c r="W26" s="18">
        <v>0.8368055555555555</v>
      </c>
      <c r="X26" s="21">
        <f>AA26+Z11</f>
        <v>0.8270833333333333</v>
      </c>
      <c r="Y26" s="21">
        <f>X26+X12</f>
        <v>0.8277777777777777</v>
      </c>
      <c r="Z26" s="21">
        <f>AC26+AB11</f>
        <v>0.8256944444444444</v>
      </c>
      <c r="AA26" s="21">
        <f>Z26+Z12</f>
        <v>0.8263888888888888</v>
      </c>
      <c r="AB26" s="21">
        <f>AE26+AD11</f>
        <v>0.8215277777777777</v>
      </c>
      <c r="AC26" s="21">
        <f>AB26+AB12</f>
        <v>0.8222222222222222</v>
      </c>
      <c r="AD26" s="21">
        <f>AG26+AF11</f>
        <v>0.81875</v>
      </c>
      <c r="AE26" s="21">
        <f>AD26+AD12</f>
        <v>0.8194444444444444</v>
      </c>
      <c r="AF26" s="21">
        <f>AI26+AH11</f>
        <v>0.8131944444444444</v>
      </c>
      <c r="AG26" s="21">
        <f>AF26+AF12</f>
        <v>0.8138888888888889</v>
      </c>
      <c r="AH26" s="21"/>
      <c r="AI26" s="9">
        <v>0.8125</v>
      </c>
    </row>
    <row r="27" spans="1:35" ht="12.75">
      <c r="A27" s="1"/>
      <c r="B27" s="1"/>
      <c r="C27" s="1"/>
      <c r="D27" s="23"/>
      <c r="E27" s="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4"/>
      <c r="U27" s="9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1"/>
    </row>
    <row r="28" spans="1:3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2.75">
      <c r="A29" s="1"/>
      <c r="B29" s="1"/>
      <c r="C29" s="1"/>
      <c r="D29" s="21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"/>
      <c r="U29" s="4"/>
      <c r="V29" s="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</sheetData>
  <sheetProtection/>
  <mergeCells count="99">
    <mergeCell ref="AH14:AI14"/>
    <mergeCell ref="V14:W14"/>
    <mergeCell ref="X14:Y14"/>
    <mergeCell ref="Z14:AA14"/>
    <mergeCell ref="AB14:AC14"/>
    <mergeCell ref="R14:S14"/>
    <mergeCell ref="T14:U14"/>
    <mergeCell ref="AD14:AE14"/>
    <mergeCell ref="AF14:AG14"/>
    <mergeCell ref="AF13:AG13"/>
    <mergeCell ref="AH13:AI13"/>
    <mergeCell ref="D14:E14"/>
    <mergeCell ref="F14:G14"/>
    <mergeCell ref="H14:I14"/>
    <mergeCell ref="J14:K14"/>
    <mergeCell ref="L14:M14"/>
    <mergeCell ref="N14:O14"/>
    <mergeCell ref="P14:Q14"/>
    <mergeCell ref="X13:Y13"/>
    <mergeCell ref="Z13:AA13"/>
    <mergeCell ref="AB13:AC13"/>
    <mergeCell ref="AD13:AE13"/>
    <mergeCell ref="T13:U13"/>
    <mergeCell ref="V13:W13"/>
    <mergeCell ref="L13:M13"/>
    <mergeCell ref="N13:O13"/>
    <mergeCell ref="P13:Q13"/>
    <mergeCell ref="R13:S13"/>
    <mergeCell ref="D13:E13"/>
    <mergeCell ref="F13:G13"/>
    <mergeCell ref="H13:I13"/>
    <mergeCell ref="J13:K13"/>
    <mergeCell ref="AH12:AI12"/>
    <mergeCell ref="V12:W12"/>
    <mergeCell ref="X12:Y12"/>
    <mergeCell ref="Z12:AA12"/>
    <mergeCell ref="AB12:AC12"/>
    <mergeCell ref="R12:S12"/>
    <mergeCell ref="AH11:AI11"/>
    <mergeCell ref="D12:E12"/>
    <mergeCell ref="F12:G12"/>
    <mergeCell ref="H12:I12"/>
    <mergeCell ref="J12:K12"/>
    <mergeCell ref="L12:M12"/>
    <mergeCell ref="N12:O12"/>
    <mergeCell ref="P12:Q12"/>
    <mergeCell ref="T12:U12"/>
    <mergeCell ref="AD12:AE12"/>
    <mergeCell ref="X11:Y11"/>
    <mergeCell ref="Z11:AA11"/>
    <mergeCell ref="T11:U11"/>
    <mergeCell ref="V11:W11"/>
    <mergeCell ref="AF12:AG12"/>
    <mergeCell ref="AF11:AG11"/>
    <mergeCell ref="AB11:AC11"/>
    <mergeCell ref="AD11:AE11"/>
    <mergeCell ref="D11:E11"/>
    <mergeCell ref="F11:G11"/>
    <mergeCell ref="H11:I11"/>
    <mergeCell ref="J11:K11"/>
    <mergeCell ref="L11:M11"/>
    <mergeCell ref="N11:O11"/>
    <mergeCell ref="P11:Q11"/>
    <mergeCell ref="R11:S11"/>
    <mergeCell ref="AH10:AI10"/>
    <mergeCell ref="V10:W10"/>
    <mergeCell ref="X10:Y10"/>
    <mergeCell ref="Z10:AA10"/>
    <mergeCell ref="AB10:AC10"/>
    <mergeCell ref="R10:S10"/>
    <mergeCell ref="AD10:AE10"/>
    <mergeCell ref="AF10:AG10"/>
    <mergeCell ref="T10:U10"/>
    <mergeCell ref="AF9:AG9"/>
    <mergeCell ref="AH9:AI9"/>
    <mergeCell ref="D10:E10"/>
    <mergeCell ref="F10:G10"/>
    <mergeCell ref="H10:I10"/>
    <mergeCell ref="J10:K10"/>
    <mergeCell ref="L10:M10"/>
    <mergeCell ref="N10:O10"/>
    <mergeCell ref="P10:Q10"/>
    <mergeCell ref="X9:Y9"/>
    <mergeCell ref="T9:U9"/>
    <mergeCell ref="V9:W9"/>
    <mergeCell ref="L9:M9"/>
    <mergeCell ref="N9:O9"/>
    <mergeCell ref="P9:Q9"/>
    <mergeCell ref="R9:S9"/>
    <mergeCell ref="AC5:AD5"/>
    <mergeCell ref="D9:E9"/>
    <mergeCell ref="F9:G9"/>
    <mergeCell ref="H9:I9"/>
    <mergeCell ref="J9:K9"/>
    <mergeCell ref="V3:Z3"/>
    <mergeCell ref="F5:J5"/>
    <mergeCell ref="Z9:AA9"/>
    <mergeCell ref="AB9:AC9"/>
    <mergeCell ref="AD9:AE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7">
      <selection activeCell="H15" sqref="H15:I15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13.25390625" style="0" customWidth="1"/>
    <col min="4" max="4" width="5.125" style="0" customWidth="1"/>
    <col min="5" max="5" width="5.75390625" style="0" customWidth="1"/>
    <col min="6" max="6" width="4.875" style="0" customWidth="1"/>
    <col min="7" max="7" width="5.25390625" style="0" customWidth="1"/>
    <col min="8" max="8" width="4.875" style="0" customWidth="1"/>
    <col min="9" max="16" width="5.25390625" style="0" customWidth="1"/>
    <col min="17" max="17" width="5.375" style="0" customWidth="1"/>
    <col min="18" max="34" width="5.00390625" style="0" customWidth="1"/>
    <col min="35" max="35" width="6.875" style="0" customWidth="1"/>
    <col min="36" max="36" width="6.00390625" style="0" customWidth="1"/>
  </cols>
  <sheetData>
    <row r="1" ht="12.75">
      <c r="J1" s="50" t="s">
        <v>15</v>
      </c>
    </row>
    <row r="2" spans="1:4" s="50" customFormat="1" ht="12.75">
      <c r="A2" s="50" t="s">
        <v>27</v>
      </c>
      <c r="D2" s="50" t="s">
        <v>40</v>
      </c>
    </row>
    <row r="3" spans="18:27" s="50" customFormat="1" ht="12.75">
      <c r="R3" s="150" t="s">
        <v>48</v>
      </c>
      <c r="S3" s="150"/>
      <c r="T3" s="150"/>
      <c r="U3" s="150"/>
      <c r="V3" s="150"/>
      <c r="W3" s="150"/>
      <c r="X3" s="150"/>
      <c r="Y3" s="150"/>
      <c r="Z3" s="150"/>
      <c r="AA3" s="50" t="s">
        <v>23</v>
      </c>
    </row>
    <row r="4" spans="1:35" s="50" customFormat="1" ht="12.75">
      <c r="A4" s="50" t="s">
        <v>47</v>
      </c>
      <c r="D4" s="52" t="s">
        <v>41</v>
      </c>
      <c r="E4" s="52"/>
      <c r="F4" s="52"/>
      <c r="G4" s="52"/>
      <c r="H4" s="151" t="s">
        <v>18</v>
      </c>
      <c r="I4" s="151"/>
      <c r="J4" s="151"/>
      <c r="K4" s="151"/>
      <c r="L4" s="151"/>
      <c r="M4" s="52" t="s">
        <v>26</v>
      </c>
      <c r="N4" s="52"/>
      <c r="O4" s="52"/>
      <c r="P4" s="52"/>
      <c r="Q4" s="52"/>
      <c r="R4" s="52"/>
      <c r="S4" s="52"/>
      <c r="AI4" s="51"/>
    </row>
    <row r="5" spans="4:31" s="50" customFormat="1" ht="12.75">
      <c r="D5" s="52" t="s">
        <v>42</v>
      </c>
      <c r="E5" s="52"/>
      <c r="F5" s="52"/>
      <c r="G5" s="52"/>
      <c r="H5" s="52"/>
      <c r="I5" s="52"/>
      <c r="J5" s="52"/>
      <c r="K5" s="52"/>
      <c r="L5" s="52"/>
      <c r="M5" s="52" t="s">
        <v>43</v>
      </c>
      <c r="N5" s="52"/>
      <c r="O5" s="52"/>
      <c r="P5" s="52"/>
      <c r="Q5" s="52"/>
      <c r="R5" s="52"/>
      <c r="S5" s="52"/>
      <c r="AD5" s="53"/>
      <c r="AE5" s="53"/>
    </row>
    <row r="6" spans="4:30" s="50" customFormat="1" ht="12.75"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AC6" s="51"/>
      <c r="AD6" s="51"/>
    </row>
    <row r="7" spans="1:28" s="50" customFormat="1" ht="12.75">
      <c r="A7" s="53" t="s">
        <v>16</v>
      </c>
      <c r="B7" s="53"/>
      <c r="C7" s="53"/>
      <c r="E7" s="50" t="s">
        <v>44</v>
      </c>
      <c r="G7" s="50">
        <f>AH10</f>
        <v>54.5</v>
      </c>
      <c r="H7" s="50" t="s">
        <v>17</v>
      </c>
      <c r="W7" s="55"/>
      <c r="Z7" s="56"/>
      <c r="AB7" s="55"/>
    </row>
    <row r="8" spans="4:17" s="50" customFormat="1" ht="12.75">
      <c r="D8" s="54"/>
      <c r="E8" s="50" t="s">
        <v>45</v>
      </c>
      <c r="F8" s="54"/>
      <c r="G8" s="54">
        <v>42.4</v>
      </c>
      <c r="H8" s="50" t="s">
        <v>17</v>
      </c>
      <c r="I8" s="54"/>
      <c r="J8" s="54"/>
      <c r="K8" s="54"/>
      <c r="L8" s="54"/>
      <c r="M8" s="54"/>
      <c r="N8" s="54"/>
      <c r="O8" s="54"/>
      <c r="Q8" s="56"/>
    </row>
    <row r="9" spans="1:18" s="52" customFormat="1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35" ht="17.25">
      <c r="A10" s="7" t="s">
        <v>13</v>
      </c>
      <c r="B10" s="12" t="s">
        <v>9</v>
      </c>
      <c r="C10" s="16" t="s">
        <v>0</v>
      </c>
      <c r="D10" s="101">
        <v>0</v>
      </c>
      <c r="E10" s="102"/>
      <c r="F10" s="101">
        <f>D10+F11</f>
        <v>0.6</v>
      </c>
      <c r="G10" s="102"/>
      <c r="H10" s="101">
        <f>F10+H11</f>
        <v>4.3999999999999995</v>
      </c>
      <c r="I10" s="102"/>
      <c r="J10" s="101">
        <f>H10+J11</f>
        <v>5.799999999999999</v>
      </c>
      <c r="K10" s="102"/>
      <c r="L10" s="101">
        <f>J10+L11</f>
        <v>8.7</v>
      </c>
      <c r="M10" s="102"/>
      <c r="N10" s="101">
        <f>L10+N11</f>
        <v>9.299999999999999</v>
      </c>
      <c r="O10" s="102"/>
      <c r="P10" s="101">
        <f>N10+P11</f>
        <v>12.099999999999998</v>
      </c>
      <c r="Q10" s="102"/>
      <c r="R10" s="101">
        <f>P10+R11</f>
        <v>15.399999999999999</v>
      </c>
      <c r="S10" s="102"/>
      <c r="T10" s="101">
        <f>R10+T11</f>
        <v>16.7</v>
      </c>
      <c r="U10" s="102"/>
      <c r="V10" s="101">
        <f>T10+V11</f>
        <v>17.3</v>
      </c>
      <c r="W10" s="102"/>
      <c r="X10" s="101">
        <f>V10+X11</f>
        <v>18.3</v>
      </c>
      <c r="Y10" s="102"/>
      <c r="Z10" s="101">
        <f>X10+Z11</f>
        <v>28.700000000000003</v>
      </c>
      <c r="AA10" s="102"/>
      <c r="AB10" s="101">
        <f>Z10+AB11</f>
        <v>39.2</v>
      </c>
      <c r="AC10" s="102"/>
      <c r="AD10" s="101">
        <f>AB10+AD11</f>
        <v>41.1</v>
      </c>
      <c r="AE10" s="102"/>
      <c r="AF10" s="101">
        <f>AD10+AF11</f>
        <v>44.9</v>
      </c>
      <c r="AG10" s="102"/>
      <c r="AH10" s="101">
        <f>AF10+AH11</f>
        <v>54.5</v>
      </c>
      <c r="AI10" s="102"/>
    </row>
    <row r="11" spans="1:35" ht="12.75">
      <c r="A11" s="42" t="s">
        <v>14</v>
      </c>
      <c r="B11" s="44" t="s">
        <v>10</v>
      </c>
      <c r="C11" s="16" t="s">
        <v>1</v>
      </c>
      <c r="D11" s="101"/>
      <c r="E11" s="102"/>
      <c r="F11" s="101">
        <v>0.6</v>
      </c>
      <c r="G11" s="102"/>
      <c r="H11" s="101">
        <v>3.8</v>
      </c>
      <c r="I11" s="102"/>
      <c r="J11" s="101">
        <v>1.4</v>
      </c>
      <c r="K11" s="102"/>
      <c r="L11" s="101">
        <v>2.9</v>
      </c>
      <c r="M11" s="102"/>
      <c r="N11" s="101">
        <v>0.6</v>
      </c>
      <c r="O11" s="102"/>
      <c r="P11" s="136">
        <v>2.8</v>
      </c>
      <c r="Q11" s="136"/>
      <c r="R11" s="117">
        <v>3.3</v>
      </c>
      <c r="S11" s="117"/>
      <c r="T11" s="117">
        <v>1.3</v>
      </c>
      <c r="U11" s="117"/>
      <c r="V11" s="101">
        <v>0.6</v>
      </c>
      <c r="W11" s="102"/>
      <c r="X11" s="108">
        <v>1</v>
      </c>
      <c r="Y11" s="109"/>
      <c r="Z11" s="117">
        <v>10.4</v>
      </c>
      <c r="AA11" s="117"/>
      <c r="AB11" s="117">
        <v>10.5</v>
      </c>
      <c r="AC11" s="117"/>
      <c r="AD11" s="117">
        <v>1.9</v>
      </c>
      <c r="AE11" s="117"/>
      <c r="AF11" s="117">
        <v>3.8</v>
      </c>
      <c r="AG11" s="117"/>
      <c r="AH11" s="117">
        <v>9.6</v>
      </c>
      <c r="AI11" s="117"/>
    </row>
    <row r="12" spans="1:35" ht="17.25">
      <c r="A12" s="42"/>
      <c r="B12" s="44" t="s">
        <v>11</v>
      </c>
      <c r="C12" s="16" t="s">
        <v>7</v>
      </c>
      <c r="D12" s="101"/>
      <c r="E12" s="102"/>
      <c r="F12" s="112">
        <v>0.0006944444444444445</v>
      </c>
      <c r="G12" s="102"/>
      <c r="H12" s="112">
        <v>0.004861111111111111</v>
      </c>
      <c r="I12" s="102"/>
      <c r="J12" s="112">
        <v>0.0020833333333333333</v>
      </c>
      <c r="K12" s="102"/>
      <c r="L12" s="112">
        <v>0.003472222222222222</v>
      </c>
      <c r="M12" s="102"/>
      <c r="N12" s="112">
        <v>0.0006944444444444445</v>
      </c>
      <c r="O12" s="102"/>
      <c r="P12" s="140">
        <v>0.002777777777777778</v>
      </c>
      <c r="Q12" s="141"/>
      <c r="R12" s="139">
        <v>0.003472222222222222</v>
      </c>
      <c r="S12" s="139"/>
      <c r="T12" s="139">
        <v>0.001388888888888889</v>
      </c>
      <c r="U12" s="139"/>
      <c r="V12" s="112">
        <v>0.0006944444444444445</v>
      </c>
      <c r="W12" s="102"/>
      <c r="X12" s="112">
        <v>0.0006944444444444445</v>
      </c>
      <c r="Y12" s="102"/>
      <c r="Z12" s="139">
        <v>0.006944444444444444</v>
      </c>
      <c r="AA12" s="139"/>
      <c r="AB12" s="139">
        <v>0.006944444444444444</v>
      </c>
      <c r="AC12" s="139"/>
      <c r="AD12" s="139">
        <v>0.0020833333333333333</v>
      </c>
      <c r="AE12" s="139"/>
      <c r="AF12" s="139">
        <v>0.004166666666666667</v>
      </c>
      <c r="AG12" s="139"/>
      <c r="AH12" s="139">
        <v>0.013888888888888888</v>
      </c>
      <c r="AI12" s="139"/>
    </row>
    <row r="13" spans="1:35" ht="12.75">
      <c r="A13" s="42"/>
      <c r="B13" s="44" t="s">
        <v>12</v>
      </c>
      <c r="C13" s="16" t="s">
        <v>8</v>
      </c>
      <c r="D13" s="101"/>
      <c r="E13" s="102"/>
      <c r="F13" s="112">
        <v>0.0006944444444444445</v>
      </c>
      <c r="G13" s="102"/>
      <c r="H13" s="112">
        <v>0.0006944444444444445</v>
      </c>
      <c r="I13" s="102"/>
      <c r="J13" s="112">
        <v>0.0006944444444444445</v>
      </c>
      <c r="K13" s="102"/>
      <c r="L13" s="112">
        <v>0.0006944444444444445</v>
      </c>
      <c r="M13" s="102"/>
      <c r="N13" s="112">
        <v>0.0006944444444444445</v>
      </c>
      <c r="O13" s="102"/>
      <c r="P13" s="144">
        <v>0.003472222222222222</v>
      </c>
      <c r="Q13" s="145"/>
      <c r="R13" s="142">
        <v>0</v>
      </c>
      <c r="S13" s="143"/>
      <c r="T13" s="142">
        <v>0</v>
      </c>
      <c r="U13" s="143"/>
      <c r="V13" s="112">
        <v>0.001388888888888889</v>
      </c>
      <c r="W13" s="102"/>
      <c r="X13" s="112">
        <v>0</v>
      </c>
      <c r="Y13" s="102"/>
      <c r="Z13" s="142">
        <v>0.0006944444444444445</v>
      </c>
      <c r="AA13" s="143"/>
      <c r="AB13" s="142">
        <v>0.0006944444444444445</v>
      </c>
      <c r="AC13" s="143"/>
      <c r="AD13" s="142">
        <v>0</v>
      </c>
      <c r="AE13" s="143"/>
      <c r="AF13" s="142">
        <v>0.0006944444444444445</v>
      </c>
      <c r="AG13" s="143"/>
      <c r="AH13" s="142">
        <v>0</v>
      </c>
      <c r="AI13" s="143"/>
    </row>
    <row r="14" spans="1:35" ht="12.75">
      <c r="A14" s="42"/>
      <c r="B14" s="33"/>
      <c r="C14" s="16" t="s">
        <v>2</v>
      </c>
      <c r="D14" s="101"/>
      <c r="E14" s="102"/>
      <c r="F14" s="108">
        <f>F11/(F12*24)</f>
        <v>36</v>
      </c>
      <c r="G14" s="109"/>
      <c r="H14" s="108">
        <f>H11/(H12*24)</f>
        <v>32.57142857142857</v>
      </c>
      <c r="I14" s="109"/>
      <c r="J14" s="108">
        <f>J11/(J12*24)</f>
        <v>27.999999999999996</v>
      </c>
      <c r="K14" s="109"/>
      <c r="L14" s="108">
        <f>L11/(L12*24)</f>
        <v>34.800000000000004</v>
      </c>
      <c r="M14" s="109"/>
      <c r="N14" s="108">
        <f>N11/(N12*24)</f>
        <v>36</v>
      </c>
      <c r="O14" s="109"/>
      <c r="P14" s="108">
        <f>P11/(P12*24)</f>
        <v>42</v>
      </c>
      <c r="Q14" s="109"/>
      <c r="R14" s="117">
        <f>R11/(R12*24)</f>
        <v>39.6</v>
      </c>
      <c r="S14" s="117"/>
      <c r="T14" s="117">
        <f>T11/(T12*24)</f>
        <v>39</v>
      </c>
      <c r="U14" s="117"/>
      <c r="V14" s="117">
        <f>V11/(V12*24)</f>
        <v>36</v>
      </c>
      <c r="W14" s="117"/>
      <c r="X14" s="117">
        <f>X11/(X12*24)</f>
        <v>60</v>
      </c>
      <c r="Y14" s="117"/>
      <c r="Z14" s="117">
        <f>Z11/(Z12*24)</f>
        <v>62.400000000000006</v>
      </c>
      <c r="AA14" s="117"/>
      <c r="AB14" s="117">
        <f>AB11/(AB12*24)</f>
        <v>63</v>
      </c>
      <c r="AC14" s="117"/>
      <c r="AD14" s="117">
        <f>AD11/(AD12*24)</f>
        <v>37.99999999999999</v>
      </c>
      <c r="AE14" s="117"/>
      <c r="AF14" s="117">
        <f>AF11/(AF12*24)</f>
        <v>37.99999999999999</v>
      </c>
      <c r="AG14" s="117"/>
      <c r="AH14" s="117">
        <f>AH11/(AH12*24)</f>
        <v>28.8</v>
      </c>
      <c r="AI14" s="117"/>
    </row>
    <row r="15" spans="1:35" s="17" customFormat="1" ht="35.25" customHeight="1">
      <c r="A15" s="43"/>
      <c r="B15" s="43"/>
      <c r="C15" s="22" t="s">
        <v>3</v>
      </c>
      <c r="D15" s="146" t="s">
        <v>24</v>
      </c>
      <c r="E15" s="147"/>
      <c r="F15" s="146" t="s">
        <v>25</v>
      </c>
      <c r="G15" s="147"/>
      <c r="H15" s="146" t="s">
        <v>28</v>
      </c>
      <c r="I15" s="147"/>
      <c r="J15" s="146" t="s">
        <v>29</v>
      </c>
      <c r="K15" s="147"/>
      <c r="L15" s="146" t="s">
        <v>30</v>
      </c>
      <c r="M15" s="147"/>
      <c r="N15" s="146" t="s">
        <v>31</v>
      </c>
      <c r="O15" s="147"/>
      <c r="P15" s="122" t="s">
        <v>20</v>
      </c>
      <c r="Q15" s="122"/>
      <c r="R15" s="122" t="s">
        <v>32</v>
      </c>
      <c r="S15" s="122"/>
      <c r="T15" s="122" t="s">
        <v>33</v>
      </c>
      <c r="U15" s="122"/>
      <c r="V15" s="122" t="s">
        <v>34</v>
      </c>
      <c r="W15" s="122"/>
      <c r="X15" s="122" t="s">
        <v>35</v>
      </c>
      <c r="Y15" s="122"/>
      <c r="Z15" s="122" t="s">
        <v>36</v>
      </c>
      <c r="AA15" s="122"/>
      <c r="AB15" s="122" t="s">
        <v>19</v>
      </c>
      <c r="AC15" s="122"/>
      <c r="AD15" s="122" t="s">
        <v>21</v>
      </c>
      <c r="AE15" s="122"/>
      <c r="AF15" s="122" t="s">
        <v>37</v>
      </c>
      <c r="AG15" s="122"/>
      <c r="AH15" s="146" t="s">
        <v>22</v>
      </c>
      <c r="AI15" s="147"/>
    </row>
    <row r="16" spans="1:35" ht="12.75">
      <c r="A16" s="8"/>
      <c r="B16" s="33"/>
      <c r="C16" s="35" t="s">
        <v>4</v>
      </c>
      <c r="D16" s="19" t="s">
        <v>5</v>
      </c>
      <c r="E16" s="19" t="s">
        <v>6</v>
      </c>
      <c r="F16" s="19" t="s">
        <v>5</v>
      </c>
      <c r="G16" s="19" t="s">
        <v>6</v>
      </c>
      <c r="H16" s="19" t="s">
        <v>5</v>
      </c>
      <c r="I16" s="19" t="s">
        <v>6</v>
      </c>
      <c r="J16" s="19" t="s">
        <v>5</v>
      </c>
      <c r="K16" s="19" t="s">
        <v>6</v>
      </c>
      <c r="L16" s="19" t="s">
        <v>5</v>
      </c>
      <c r="M16" s="19" t="s">
        <v>6</v>
      </c>
      <c r="N16" s="19" t="s">
        <v>5</v>
      </c>
      <c r="O16" s="19" t="s">
        <v>6</v>
      </c>
      <c r="P16" s="19" t="s">
        <v>5</v>
      </c>
      <c r="Q16" s="19" t="s">
        <v>6</v>
      </c>
      <c r="R16" s="19" t="s">
        <v>5</v>
      </c>
      <c r="S16" s="19" t="s">
        <v>6</v>
      </c>
      <c r="T16" s="19" t="s">
        <v>5</v>
      </c>
      <c r="U16" s="19" t="s">
        <v>6</v>
      </c>
      <c r="V16" s="19" t="s">
        <v>5</v>
      </c>
      <c r="W16" s="19" t="s">
        <v>6</v>
      </c>
      <c r="X16" s="19" t="s">
        <v>5</v>
      </c>
      <c r="Y16" s="19" t="s">
        <v>6</v>
      </c>
      <c r="Z16" s="19" t="s">
        <v>5</v>
      </c>
      <c r="AA16" s="19" t="s">
        <v>6</v>
      </c>
      <c r="AB16" s="19" t="s">
        <v>5</v>
      </c>
      <c r="AC16" s="19" t="s">
        <v>6</v>
      </c>
      <c r="AD16" s="19" t="s">
        <v>5</v>
      </c>
      <c r="AE16" s="19" t="s">
        <v>6</v>
      </c>
      <c r="AF16" s="19" t="s">
        <v>5</v>
      </c>
      <c r="AG16" s="19" t="s">
        <v>6</v>
      </c>
      <c r="AH16" s="19" t="s">
        <v>5</v>
      </c>
      <c r="AI16" s="19" t="s">
        <v>6</v>
      </c>
    </row>
    <row r="17" spans="1:35" ht="12.75">
      <c r="A17" s="14">
        <v>4</v>
      </c>
      <c r="B17" s="47">
        <f>D18</f>
        <v>0</v>
      </c>
      <c r="C17" s="16"/>
      <c r="D17" s="39"/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0"/>
      <c r="R17" s="25"/>
      <c r="S17" s="25"/>
      <c r="T17" s="25"/>
      <c r="U17" s="25"/>
      <c r="V17" s="25"/>
      <c r="W17" s="25"/>
      <c r="X17" s="25"/>
      <c r="Y17" s="25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6" ht="12.75">
      <c r="A18" s="1"/>
      <c r="B18" s="21"/>
      <c r="C18" s="2"/>
      <c r="D18" s="41"/>
      <c r="E18" s="26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0.31875</v>
      </c>
      <c r="Q18" s="10">
        <v>0.32569444444444445</v>
      </c>
      <c r="R18" s="20">
        <f>Q18+R12</f>
        <v>0.32916666666666666</v>
      </c>
      <c r="S18" s="20">
        <f>R18+R13</f>
        <v>0.32916666666666666</v>
      </c>
      <c r="T18" s="20">
        <f>S18+T12</f>
        <v>0.33055555555555555</v>
      </c>
      <c r="U18" s="20">
        <f>T18+T13</f>
        <v>0.33055555555555555</v>
      </c>
      <c r="V18" s="20">
        <f>U18+V12</f>
        <v>0.33125</v>
      </c>
      <c r="W18" s="20">
        <f>V18+V13</f>
        <v>0.3326388888888889</v>
      </c>
      <c r="X18" s="20">
        <f>W18+X12</f>
        <v>0.3333333333333333</v>
      </c>
      <c r="Y18" s="20">
        <f>X18+X13</f>
        <v>0.3333333333333333</v>
      </c>
      <c r="Z18" s="3">
        <f>Y18+Z12</f>
        <v>0.34027777777777773</v>
      </c>
      <c r="AA18" s="3">
        <f>Z18+Z13</f>
        <v>0.3409722222222222</v>
      </c>
      <c r="AB18" s="3">
        <f>AA18+AB12</f>
        <v>0.3479166666666666</v>
      </c>
      <c r="AC18" s="3">
        <f>AB18+AB13</f>
        <v>0.34861111111111104</v>
      </c>
      <c r="AD18" s="3">
        <f>AC18+AD12</f>
        <v>0.35069444444444436</v>
      </c>
      <c r="AE18" s="3">
        <f>AD18+AD13</f>
        <v>0.35069444444444436</v>
      </c>
      <c r="AF18" s="3">
        <f>AE18+AF12</f>
        <v>0.354861111111111</v>
      </c>
      <c r="AG18" s="3">
        <f>AF18+AF13</f>
        <v>0.35555555555555546</v>
      </c>
      <c r="AH18" s="3">
        <f>AG18+AH12</f>
        <v>0.36944444444444435</v>
      </c>
      <c r="AI18" s="10"/>
      <c r="AJ18" s="34"/>
    </row>
    <row r="19" spans="1:35" ht="12.75">
      <c r="A19" s="1"/>
      <c r="B19" s="1"/>
      <c r="C19" s="1"/>
      <c r="D19" s="39">
        <f>G19+F12</f>
        <v>0.5166666666666665</v>
      </c>
      <c r="E19" s="1"/>
      <c r="F19" s="4">
        <f>I19+H12</f>
        <v>0.5152777777777776</v>
      </c>
      <c r="G19" s="4">
        <f>F19+F13</f>
        <v>0.515972222222222</v>
      </c>
      <c r="H19" s="4">
        <f>K19+J12</f>
        <v>0.5097222222222221</v>
      </c>
      <c r="I19" s="4">
        <f>H19+H13</f>
        <v>0.5104166666666665</v>
      </c>
      <c r="J19" s="4">
        <f>M19+L12</f>
        <v>0.5069444444444443</v>
      </c>
      <c r="K19" s="4">
        <f>J19+J13</f>
        <v>0.5076388888888888</v>
      </c>
      <c r="L19" s="4">
        <f>O19+N12</f>
        <v>0.5027777777777777</v>
      </c>
      <c r="M19" s="4">
        <f>L19+L13</f>
        <v>0.5034722222222221</v>
      </c>
      <c r="N19" s="4">
        <f>Q19+P12</f>
        <v>0.5013888888888888</v>
      </c>
      <c r="O19" s="4">
        <f>N19+N13</f>
        <v>0.5020833333333332</v>
      </c>
      <c r="P19" s="4">
        <f>S19+R12</f>
        <v>0.4951388888888888</v>
      </c>
      <c r="Q19" s="9">
        <f>P19+P13</f>
        <v>0.498611111111111</v>
      </c>
      <c r="R19" s="21">
        <f>U19+T12</f>
        <v>0.4916666666666666</v>
      </c>
      <c r="S19" s="21">
        <f>R19+R13</f>
        <v>0.4916666666666666</v>
      </c>
      <c r="T19" s="21">
        <f>W19+V12</f>
        <v>0.4902777777777777</v>
      </c>
      <c r="U19" s="21">
        <f>T19+T13</f>
        <v>0.4902777777777777</v>
      </c>
      <c r="V19" s="21">
        <f>Y19+X12</f>
        <v>0.4881944444444444</v>
      </c>
      <c r="W19" s="21">
        <f>V19+V13</f>
        <v>0.48958333333333326</v>
      </c>
      <c r="X19" s="21">
        <f>AA19+Z12</f>
        <v>0.48749999999999993</v>
      </c>
      <c r="Y19" s="21">
        <f>X19+X13</f>
        <v>0.48749999999999993</v>
      </c>
      <c r="Z19" s="4">
        <f>AC19+AB12</f>
        <v>0.47986111111111107</v>
      </c>
      <c r="AA19" s="4">
        <f>Z19+Z13</f>
        <v>0.4805555555555555</v>
      </c>
      <c r="AB19" s="4">
        <f>AE19+AD12</f>
        <v>0.4722222222222222</v>
      </c>
      <c r="AC19" s="4">
        <f>AB19+AB13</f>
        <v>0.47291666666666665</v>
      </c>
      <c r="AD19" s="4">
        <f>AG19+AF12</f>
        <v>0.4701388888888889</v>
      </c>
      <c r="AE19" s="4">
        <f>AD19+AD13</f>
        <v>0.4701388888888889</v>
      </c>
      <c r="AF19" s="4">
        <f>AI19+AH12</f>
        <v>0.4652777777777778</v>
      </c>
      <c r="AG19" s="4">
        <f>AF19+AF13</f>
        <v>0.46597222222222223</v>
      </c>
      <c r="AH19" s="4">
        <v>0.4444444444444444</v>
      </c>
      <c r="AI19" s="29">
        <v>0.4513888888888889</v>
      </c>
    </row>
    <row r="20" spans="1:35" ht="12.75">
      <c r="A20" s="1"/>
      <c r="B20" s="1"/>
      <c r="C20" s="13"/>
      <c r="D20" s="3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"/>
      <c r="Q20" s="9"/>
      <c r="R20" s="21"/>
      <c r="S20" s="21"/>
      <c r="T20" s="21"/>
      <c r="U20" s="21"/>
      <c r="V20" s="21"/>
      <c r="W20" s="21"/>
      <c r="X20" s="21"/>
      <c r="Y20" s="21"/>
      <c r="Z20" s="4"/>
      <c r="AA20" s="4"/>
      <c r="AB20" s="4"/>
      <c r="AC20" s="4"/>
      <c r="AD20" s="4"/>
      <c r="AE20" s="4"/>
      <c r="AF20" s="4"/>
      <c r="AG20" s="4"/>
      <c r="AH20" s="4"/>
      <c r="AI20" s="9"/>
    </row>
    <row r="21" spans="1:35" s="31" customFormat="1" ht="11.25">
      <c r="A21" s="23"/>
      <c r="B21" s="23"/>
      <c r="C21" s="24"/>
      <c r="D21" s="39"/>
      <c r="E21" s="2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"/>
      <c r="Q21" s="32"/>
      <c r="R21" s="21"/>
      <c r="S21" s="21"/>
      <c r="T21" s="21"/>
      <c r="U21" s="21"/>
      <c r="V21" s="21"/>
      <c r="W21" s="21"/>
      <c r="X21" s="21"/>
      <c r="Y21" s="21"/>
      <c r="Z21" s="4"/>
      <c r="AA21" s="4"/>
      <c r="AB21" s="4"/>
      <c r="AC21" s="4"/>
      <c r="AD21" s="4"/>
      <c r="AE21" s="4"/>
      <c r="AF21" s="4"/>
      <c r="AG21" s="4"/>
      <c r="AH21" s="4"/>
      <c r="AI21" s="32"/>
    </row>
    <row r="22" spans="1:36" ht="12.75">
      <c r="A22" s="1"/>
      <c r="B22" s="1"/>
      <c r="C22" s="14"/>
      <c r="D22" s="39"/>
      <c r="E22" s="30">
        <v>0.5347222222222222</v>
      </c>
      <c r="F22" s="13">
        <f>E22+F12</f>
        <v>0.5354166666666667</v>
      </c>
      <c r="G22" s="13">
        <f>F22+F13</f>
        <v>0.5361111111111111</v>
      </c>
      <c r="H22" s="13">
        <f>G22+H12</f>
        <v>0.5409722222222222</v>
      </c>
      <c r="I22" s="13">
        <f>H22+H13</f>
        <v>0.5416666666666666</v>
      </c>
      <c r="J22" s="13">
        <f>I22+J12</f>
        <v>0.54375</v>
      </c>
      <c r="K22" s="13">
        <f>J22+J13</f>
        <v>0.5444444444444444</v>
      </c>
      <c r="L22" s="13">
        <f>K22+L12</f>
        <v>0.5479166666666666</v>
      </c>
      <c r="M22" s="13">
        <f>L22+L13</f>
        <v>0.548611111111111</v>
      </c>
      <c r="N22" s="13">
        <f>M22+N12</f>
        <v>0.5493055555555555</v>
      </c>
      <c r="O22" s="13">
        <f>N22+N13</f>
        <v>0.5499999999999999</v>
      </c>
      <c r="P22" s="4">
        <f>O22+P12</f>
        <v>0.5527777777777777</v>
      </c>
      <c r="Q22" s="9">
        <v>0.5625</v>
      </c>
      <c r="R22" s="21">
        <f>Q22+R12</f>
        <v>0.5659722222222222</v>
      </c>
      <c r="S22" s="21">
        <f>R22+R13</f>
        <v>0.5659722222222222</v>
      </c>
      <c r="T22" s="21">
        <f>S22+T12</f>
        <v>0.5673611111111111</v>
      </c>
      <c r="U22" s="21">
        <f>T22+T13</f>
        <v>0.5673611111111111</v>
      </c>
      <c r="V22" s="21">
        <f>U22+V12</f>
        <v>0.5680555555555555</v>
      </c>
      <c r="W22" s="21">
        <f>V22+V13</f>
        <v>0.5694444444444444</v>
      </c>
      <c r="X22" s="21">
        <f>W22+X12</f>
        <v>0.5701388888888889</v>
      </c>
      <c r="Y22" s="21">
        <f>X22+X13</f>
        <v>0.5701388888888889</v>
      </c>
      <c r="Z22" s="4">
        <f>Y22+Z12</f>
        <v>0.5770833333333333</v>
      </c>
      <c r="AA22" s="4">
        <f>Z22+Z13</f>
        <v>0.5777777777777777</v>
      </c>
      <c r="AB22" s="4">
        <f>AA22+AB12</f>
        <v>0.5847222222222221</v>
      </c>
      <c r="AC22" s="4">
        <f>AB22+AB13</f>
        <v>0.5854166666666666</v>
      </c>
      <c r="AD22" s="4">
        <f>AC22+AD12</f>
        <v>0.5874999999999999</v>
      </c>
      <c r="AE22" s="4">
        <f>AD22+AD13</f>
        <v>0.5874999999999999</v>
      </c>
      <c r="AF22" s="4">
        <f>AE22+AF12</f>
        <v>0.5916666666666666</v>
      </c>
      <c r="AG22" s="4">
        <f>AF22+AF13</f>
        <v>0.592361111111111</v>
      </c>
      <c r="AH22" s="4">
        <f>AG22+AH12</f>
        <v>0.6062499999999998</v>
      </c>
      <c r="AI22" s="9"/>
      <c r="AJ22" s="34"/>
    </row>
    <row r="23" spans="1:35" ht="12.75">
      <c r="A23" s="1"/>
      <c r="B23" s="1"/>
      <c r="C23" s="14"/>
      <c r="D23" s="39">
        <f>G23+F12</f>
        <v>0.7215277777777775</v>
      </c>
      <c r="E23" s="28"/>
      <c r="F23" s="13">
        <f>I23+H12</f>
        <v>0.7201388888888887</v>
      </c>
      <c r="G23" s="13">
        <f>F23+F13</f>
        <v>0.7208333333333331</v>
      </c>
      <c r="H23" s="13">
        <f>K23+J12</f>
        <v>0.7145833333333331</v>
      </c>
      <c r="I23" s="13">
        <f>H23+H13</f>
        <v>0.7152777777777776</v>
      </c>
      <c r="J23" s="13">
        <f>M23+L12</f>
        <v>0.7118055555555554</v>
      </c>
      <c r="K23" s="13">
        <f>J23+J13</f>
        <v>0.7124999999999998</v>
      </c>
      <c r="L23" s="13">
        <f>O23+N12</f>
        <v>0.7076388888888887</v>
      </c>
      <c r="M23" s="13">
        <f>L23+L13</f>
        <v>0.7083333333333331</v>
      </c>
      <c r="N23" s="13">
        <f>Q23+P12</f>
        <v>0.7062499999999998</v>
      </c>
      <c r="O23" s="13">
        <f>N23+N13</f>
        <v>0.7069444444444443</v>
      </c>
      <c r="P23" s="4">
        <f>S23+R12</f>
        <v>0.6999999999999998</v>
      </c>
      <c r="Q23" s="9">
        <f>P23+P13</f>
        <v>0.703472222222222</v>
      </c>
      <c r="R23" s="21">
        <f>U23+T12</f>
        <v>0.6965277777777776</v>
      </c>
      <c r="S23" s="21">
        <f>R23+R13</f>
        <v>0.6965277777777776</v>
      </c>
      <c r="T23" s="21">
        <f>W23+V12</f>
        <v>0.6951388888888888</v>
      </c>
      <c r="U23" s="21">
        <f>T23+T13</f>
        <v>0.6951388888888888</v>
      </c>
      <c r="V23" s="21">
        <f>Y23+X12</f>
        <v>0.6930555555555554</v>
      </c>
      <c r="W23" s="21">
        <f>V23+V13</f>
        <v>0.6944444444444443</v>
      </c>
      <c r="X23" s="21">
        <f>AA23+Z12</f>
        <v>0.692361111111111</v>
      </c>
      <c r="Y23" s="21">
        <f>X23+X13</f>
        <v>0.692361111111111</v>
      </c>
      <c r="Z23" s="4">
        <f>AC23+AB12</f>
        <v>0.6847222222222221</v>
      </c>
      <c r="AA23" s="4">
        <f>Z23+Z13</f>
        <v>0.6854166666666666</v>
      </c>
      <c r="AB23" s="4">
        <f>AE23+AD12</f>
        <v>0.6770833333333333</v>
      </c>
      <c r="AC23" s="4">
        <f>AB23+AB13</f>
        <v>0.6777777777777777</v>
      </c>
      <c r="AD23" s="4">
        <f>AG23+AF12</f>
        <v>0.6749999999999999</v>
      </c>
      <c r="AE23" s="4">
        <f>AD23+AD13</f>
        <v>0.6749999999999999</v>
      </c>
      <c r="AF23" s="4">
        <f>AI23+AH12</f>
        <v>0.6701388888888888</v>
      </c>
      <c r="AG23" s="4">
        <f>AF23+AF13</f>
        <v>0.6708333333333333</v>
      </c>
      <c r="AH23" s="4">
        <v>0.6493055555555556</v>
      </c>
      <c r="AI23" s="9">
        <v>0.65625</v>
      </c>
    </row>
    <row r="24" spans="1:35" s="31" customFormat="1" ht="11.25">
      <c r="A24" s="23"/>
      <c r="B24" s="23"/>
      <c r="C24" s="25"/>
      <c r="D24" s="40"/>
      <c r="E24" s="28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"/>
      <c r="Q24" s="32"/>
      <c r="R24" s="21"/>
      <c r="S24" s="21"/>
      <c r="T24" s="21"/>
      <c r="U24" s="21"/>
      <c r="V24" s="21"/>
      <c r="W24" s="21"/>
      <c r="X24" s="21"/>
      <c r="Y24" s="21"/>
      <c r="Z24" s="4"/>
      <c r="AA24" s="4"/>
      <c r="AB24" s="4"/>
      <c r="AC24" s="4"/>
      <c r="AD24" s="4"/>
      <c r="AE24" s="4"/>
      <c r="AF24" s="4"/>
      <c r="AG24" s="4"/>
      <c r="AH24" s="4"/>
      <c r="AI24" s="32"/>
    </row>
    <row r="25" spans="1:35" ht="12.75">
      <c r="A25" s="1"/>
      <c r="B25" s="1"/>
      <c r="C25" s="13"/>
      <c r="D25" s="39"/>
      <c r="E25" s="2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"/>
      <c r="Q25" s="9"/>
      <c r="R25" s="21"/>
      <c r="S25" s="21"/>
      <c r="T25" s="21"/>
      <c r="U25" s="21"/>
      <c r="V25" s="21"/>
      <c r="W25" s="21"/>
      <c r="X25" s="21"/>
      <c r="Y25" s="21"/>
      <c r="Z25" s="4"/>
      <c r="AA25" s="4"/>
      <c r="AB25" s="4"/>
      <c r="AC25" s="4"/>
      <c r="AD25" s="4"/>
      <c r="AE25" s="4"/>
      <c r="AF25" s="4"/>
      <c r="AG25" s="4"/>
      <c r="AH25" s="4"/>
      <c r="AI25" s="9"/>
    </row>
    <row r="26" spans="1:36" ht="12.75">
      <c r="A26" s="1"/>
      <c r="B26" s="1"/>
      <c r="C26" s="1"/>
      <c r="D26" s="39"/>
      <c r="E26" s="29">
        <v>0.7256944444444445</v>
      </c>
      <c r="F26" s="4">
        <f>E26+F12</f>
        <v>0.726388888888889</v>
      </c>
      <c r="G26" s="4">
        <f>F26+F13</f>
        <v>0.7270833333333334</v>
      </c>
      <c r="H26" s="4">
        <f>G26+H12</f>
        <v>0.7319444444444445</v>
      </c>
      <c r="I26" s="4">
        <f>H26+H13</f>
        <v>0.732638888888889</v>
      </c>
      <c r="J26" s="4">
        <f>I26+J12</f>
        <v>0.7347222222222223</v>
      </c>
      <c r="K26" s="4">
        <f>J26+J13</f>
        <v>0.7354166666666667</v>
      </c>
      <c r="L26" s="4">
        <f>K26+L12</f>
        <v>0.7388888888888889</v>
      </c>
      <c r="M26" s="4">
        <f>L26+L13</f>
        <v>0.7395833333333334</v>
      </c>
      <c r="N26" s="4">
        <f>M26+N12</f>
        <v>0.7402777777777778</v>
      </c>
      <c r="O26" s="4">
        <f>N26+N13</f>
        <v>0.7409722222222223</v>
      </c>
      <c r="P26" s="4">
        <f>O26+P12</f>
        <v>0.74375</v>
      </c>
      <c r="Q26" s="9">
        <v>0.75</v>
      </c>
      <c r="R26" s="21">
        <f>Q26+R12</f>
        <v>0.7534722222222222</v>
      </c>
      <c r="S26" s="21">
        <f>R26+R13</f>
        <v>0.7534722222222222</v>
      </c>
      <c r="T26" s="21">
        <f>S26+T12</f>
        <v>0.7548611111111111</v>
      </c>
      <c r="U26" s="21">
        <f>T26+T13</f>
        <v>0.7548611111111111</v>
      </c>
      <c r="V26" s="21">
        <f>U26+V12</f>
        <v>0.7555555555555555</v>
      </c>
      <c r="W26" s="21">
        <f>V26+V13</f>
        <v>0.7569444444444444</v>
      </c>
      <c r="X26" s="21">
        <f>W26+X12</f>
        <v>0.7576388888888889</v>
      </c>
      <c r="Y26" s="21">
        <f>X26+X13</f>
        <v>0.7576388888888889</v>
      </c>
      <c r="Z26" s="4">
        <f>Y26+Z12</f>
        <v>0.7645833333333333</v>
      </c>
      <c r="AA26" s="4">
        <f>Z26+Z13</f>
        <v>0.7652777777777777</v>
      </c>
      <c r="AB26" s="4">
        <f>AA26+AB12</f>
        <v>0.7722222222222221</v>
      </c>
      <c r="AC26" s="4">
        <f>AB26+AB13</f>
        <v>0.7729166666666666</v>
      </c>
      <c r="AD26" s="4">
        <f>AC26+AD12</f>
        <v>0.7749999999999999</v>
      </c>
      <c r="AE26" s="4">
        <f>AD26+AD13</f>
        <v>0.7749999999999999</v>
      </c>
      <c r="AF26" s="4">
        <f>AE26+AF12</f>
        <v>0.7791666666666666</v>
      </c>
      <c r="AG26" s="4">
        <f>AF26+AF13</f>
        <v>0.779861111111111</v>
      </c>
      <c r="AH26" s="4">
        <f>AG26+AH12</f>
        <v>0.7937499999999998</v>
      </c>
      <c r="AI26" s="9"/>
      <c r="AJ26" s="34"/>
    </row>
    <row r="27" spans="1:35" ht="12.75">
      <c r="A27" s="1"/>
      <c r="B27" s="1"/>
      <c r="C27" s="1"/>
      <c r="D27" s="2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>S27+R12</f>
        <v>0.8729166666666667</v>
      </c>
      <c r="Q27" s="9"/>
      <c r="R27" s="21">
        <f>U27+T12</f>
        <v>0.8694444444444445</v>
      </c>
      <c r="S27" s="21">
        <f>R27+R13</f>
        <v>0.8694444444444445</v>
      </c>
      <c r="T27" s="21">
        <f>W27+V12</f>
        <v>0.8680555555555556</v>
      </c>
      <c r="U27" s="21">
        <f>T27+T13</f>
        <v>0.8680555555555556</v>
      </c>
      <c r="V27" s="21">
        <f>Y27+X12</f>
        <v>0.8666666666666666</v>
      </c>
      <c r="W27" s="21">
        <v>0.8673611111111111</v>
      </c>
      <c r="X27" s="21">
        <f>AA27+Z12</f>
        <v>0.8659722222222221</v>
      </c>
      <c r="Y27" s="21">
        <f>X27+X13</f>
        <v>0.8659722222222221</v>
      </c>
      <c r="Z27" s="4">
        <f>AC27+AB12</f>
        <v>0.8583333333333333</v>
      </c>
      <c r="AA27" s="4">
        <f>Z27+Z13</f>
        <v>0.8590277777777777</v>
      </c>
      <c r="AB27" s="4">
        <f>AE27+AD12</f>
        <v>0.8506944444444444</v>
      </c>
      <c r="AC27" s="4">
        <f>AB27+AB13</f>
        <v>0.8513888888888889</v>
      </c>
      <c r="AD27" s="4">
        <f>AG27+AF12</f>
        <v>0.8486111111111111</v>
      </c>
      <c r="AE27" s="4">
        <f>AD27+AD13</f>
        <v>0.8486111111111111</v>
      </c>
      <c r="AF27" s="4">
        <f>AI27+AH12</f>
        <v>0.84375</v>
      </c>
      <c r="AG27" s="4">
        <f>AF27+AF13</f>
        <v>0.8444444444444444</v>
      </c>
      <c r="AH27" s="4">
        <v>0.8229166666666666</v>
      </c>
      <c r="AI27" s="9">
        <v>0.8298611111111112</v>
      </c>
    </row>
    <row r="28" spans="1:35" s="31" customFormat="1" ht="11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1"/>
      <c r="Q28" s="32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31" customFormat="1" ht="11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2.75">
      <c r="A30" s="1"/>
      <c r="B30" s="1"/>
      <c r="C30" s="1"/>
      <c r="D30" s="21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4"/>
      <c r="Q30" s="4"/>
      <c r="R30" s="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="31" customFormat="1" ht="11.25"/>
  </sheetData>
  <sheetProtection/>
  <mergeCells count="98">
    <mergeCell ref="AB13:AC13"/>
    <mergeCell ref="AB12:AC12"/>
    <mergeCell ref="N12:O12"/>
    <mergeCell ref="P12:Q12"/>
    <mergeCell ref="P15:Q15"/>
    <mergeCell ref="T14:U14"/>
    <mergeCell ref="R15:S15"/>
    <mergeCell ref="N15:O15"/>
    <mergeCell ref="Z12:AA12"/>
    <mergeCell ref="V14:W14"/>
    <mergeCell ref="H4:L4"/>
    <mergeCell ref="D11:E11"/>
    <mergeCell ref="F11:G11"/>
    <mergeCell ref="H11:I11"/>
    <mergeCell ref="J11:K11"/>
    <mergeCell ref="D15:E15"/>
    <mergeCell ref="F15:G15"/>
    <mergeCell ref="H15:I15"/>
    <mergeCell ref="J15:K15"/>
    <mergeCell ref="L15:M15"/>
    <mergeCell ref="AD13:AE13"/>
    <mergeCell ref="D14:E14"/>
    <mergeCell ref="F14:G14"/>
    <mergeCell ref="H14:I14"/>
    <mergeCell ref="J14:K14"/>
    <mergeCell ref="L14:M14"/>
    <mergeCell ref="N14:O14"/>
    <mergeCell ref="P14:Q14"/>
    <mergeCell ref="Z14:AA14"/>
    <mergeCell ref="R14:S14"/>
    <mergeCell ref="AD12:AE12"/>
    <mergeCell ref="D13:E13"/>
    <mergeCell ref="F13:G13"/>
    <mergeCell ref="H13:I13"/>
    <mergeCell ref="J13:K13"/>
    <mergeCell ref="L13:M13"/>
    <mergeCell ref="N13:O13"/>
    <mergeCell ref="P13:Q13"/>
    <mergeCell ref="Z13:AA13"/>
    <mergeCell ref="L12:M12"/>
    <mergeCell ref="D12:E12"/>
    <mergeCell ref="F12:G12"/>
    <mergeCell ref="H12:I12"/>
    <mergeCell ref="J12:K12"/>
    <mergeCell ref="T10:U10"/>
    <mergeCell ref="L11:M11"/>
    <mergeCell ref="N11:O11"/>
    <mergeCell ref="P11:Q11"/>
    <mergeCell ref="R11:S11"/>
    <mergeCell ref="R3:Z3"/>
    <mergeCell ref="AF10:AG10"/>
    <mergeCell ref="D10:E10"/>
    <mergeCell ref="F10:G10"/>
    <mergeCell ref="H10:I10"/>
    <mergeCell ref="J10:K10"/>
    <mergeCell ref="L10:M10"/>
    <mergeCell ref="N10:O10"/>
    <mergeCell ref="P10:Q10"/>
    <mergeCell ref="R10:S10"/>
    <mergeCell ref="AH10:AI10"/>
    <mergeCell ref="AF11:AG11"/>
    <mergeCell ref="AH11:AI11"/>
    <mergeCell ref="AF12:AG12"/>
    <mergeCell ref="AH12:AI12"/>
    <mergeCell ref="AF13:AG13"/>
    <mergeCell ref="AH13:AI13"/>
    <mergeCell ref="AF14:AG14"/>
    <mergeCell ref="AH14:AI14"/>
    <mergeCell ref="AF15:AG15"/>
    <mergeCell ref="AH15:AI15"/>
    <mergeCell ref="Z15:AA15"/>
    <mergeCell ref="AB15:AC15"/>
    <mergeCell ref="AD15:AE15"/>
    <mergeCell ref="AD14:AE14"/>
    <mergeCell ref="AB14:AC14"/>
    <mergeCell ref="T15:U15"/>
    <mergeCell ref="T11:U11"/>
    <mergeCell ref="R12:S12"/>
    <mergeCell ref="T12:U12"/>
    <mergeCell ref="R13:S13"/>
    <mergeCell ref="T13:U13"/>
    <mergeCell ref="AB10:AC10"/>
    <mergeCell ref="AD10:AE10"/>
    <mergeCell ref="X10:Y10"/>
    <mergeCell ref="X11:Y11"/>
    <mergeCell ref="Z11:AA11"/>
    <mergeCell ref="AB11:AC11"/>
    <mergeCell ref="AD11:AE11"/>
    <mergeCell ref="X14:Y14"/>
    <mergeCell ref="X15:Y15"/>
    <mergeCell ref="V10:W10"/>
    <mergeCell ref="Z10:AA10"/>
    <mergeCell ref="X12:Y12"/>
    <mergeCell ref="X13:Y13"/>
    <mergeCell ref="V11:W11"/>
    <mergeCell ref="V12:W12"/>
    <mergeCell ref="V13:W13"/>
    <mergeCell ref="V15:W1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Fantom</dc:creator>
  <cp:keywords/>
  <dc:description/>
  <cp:lastModifiedBy>User</cp:lastModifiedBy>
  <cp:lastPrinted>2019-11-21T06:28:31Z</cp:lastPrinted>
  <dcterms:created xsi:type="dcterms:W3CDTF">2004-04-04T12:16:43Z</dcterms:created>
  <dcterms:modified xsi:type="dcterms:W3CDTF">2019-12-04T10:14:02Z</dcterms:modified>
  <cp:category/>
  <cp:version/>
  <cp:contentType/>
  <cp:contentStatus/>
</cp:coreProperties>
</file>