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план мероприятий  (изм)" sheetId="1" r:id="rId1"/>
  </sheets>
  <definedNames>
    <definedName name="_xlnm.Print_Titles" localSheetId="0">'план мероприятий  (изм)'!$9:$9</definedName>
  </definedNames>
  <calcPr fullCalcOnLoad="1"/>
</workbook>
</file>

<file path=xl/sharedStrings.xml><?xml version="1.0" encoding="utf-8"?>
<sst xmlns="http://schemas.openxmlformats.org/spreadsheetml/2006/main" count="205" uniqueCount="87">
  <si>
    <t>Сроки выполнения работ</t>
  </si>
  <si>
    <t>предприятия</t>
  </si>
  <si>
    <t>ПЛАН</t>
  </si>
  <si>
    <t>№п/п</t>
  </si>
  <si>
    <t>Наименование мероприятия</t>
  </si>
  <si>
    <t xml:space="preserve">Источник финансирования: </t>
  </si>
  <si>
    <t>бюджетные средства</t>
  </si>
  <si>
    <t>Ответственный за исполнение</t>
  </si>
  <si>
    <t>Сметная стоимость работ, тыс.рублей</t>
  </si>
  <si>
    <t>ИТОГО:</t>
  </si>
  <si>
    <t>нет источников финансирования</t>
  </si>
  <si>
    <t>ООО "Управляющая компания Ирбитского района"</t>
  </si>
  <si>
    <t>Приложение №1 к постановлению</t>
  </si>
  <si>
    <t>Директор МУП "ЖКХ Ирбитского района"</t>
  </si>
  <si>
    <t>А.В.Никифоров</t>
  </si>
  <si>
    <t xml:space="preserve"> </t>
  </si>
  <si>
    <t>Директор 
МУП"ЖКХ
 Ирбитского
 района"</t>
  </si>
  <si>
    <t>Мероприятия по подготовке жилого фонда
МУП "ЖКХ Ирбитского района"</t>
  </si>
  <si>
    <t>ИТОГО по жилому фонду</t>
  </si>
  <si>
    <t>ИТОГО</t>
  </si>
  <si>
    <t>мероприятий по подготовке к отопительному сезону 2015-2016 гг.</t>
  </si>
  <si>
    <t>Текущий ремонт  жилого дома п.Пионерский Ул. Лесная,1 (замена запорной арматуры, стояков отопления, запенивание межблочных швов кв.15, проверка и чистка вентканалов,утепление проемов подвальных и чердачных помещений,ревизия электрощитов (частично) ревизия коллективного прибора учета по теплу)</t>
  </si>
  <si>
    <t>до 15.09.2015г.</t>
  </si>
  <si>
    <t xml:space="preserve">Директор ООО "Управляющая компания  района" </t>
  </si>
  <si>
    <t>Текущий ремонт  жилого дома п.Пионерский ул. Лесная, 7  (утепление проемов подвальных и чердачных помещений, ревизия запорной арматуры, ремонт межблочных швов,проверка и чистка вентканалов,ревизия коллективного прибора учета по теплу)</t>
  </si>
  <si>
    <t>Текущий ремонт  жилого дома п.Пионерский ул. Лесная, 13  (утепление проемов подвальных и чердачных помещений, ревизия запорной арматурыс частичной заменой ,ремонт крыши 1 под.,замена коньков,ревизия и чистка вентканалов,ремонт межблочных швов кв.13,16,ревизия электрощитов,ревизия коллективного прибора учета по теплу)</t>
  </si>
  <si>
    <t>Текущий ремонт  жилого дома п.Пионерский ул. Лесная, 5  (установка решеток на подвальное помещение, ревизия запорной арматурыс частичной заменой, ревизия коллективного прибора учета по теплу. ремонт межблочных швов,ревизия и чистка вентканалов )</t>
  </si>
  <si>
    <t>Текущий ремонт  жилого дома п.Пионерский ул. Лесная, 19  (утепление проемов подвальных и чердачных помещений, ревизия запорной арматуры, ревизия коллективного прибора учета по теплу,частичный ремонт крыши, демонтаж недействующих труб отопления на вводе, ревизия и чистка вентканалов)</t>
  </si>
  <si>
    <t>Текущий ремонт  жилого дома п.Пионерский ул. Лесная, 34  (ревизия запорной арматуры с частичной заменой,  ревизия коллективного прибора учета по теплу,утепление проемов подвальных и чердачных помещений,ревизия электрощитов, ревизия и чистка вентканалов,)</t>
  </si>
  <si>
    <t>Текущий ремонт  жилого дома п.Пионерский ул. Лесная, 29а  (ревизия запорной арматуры,ревизия коллективного прибора учета по теплу,утепление проемов подвальных и чердачных помещений)</t>
  </si>
  <si>
    <t>Текущий ремонт  жилого дома п.Пионерский ул. Лесная, 17  (ревизия запорной арматуры,ревизия коллективного прибора учета по теплу,ремонт крыши кв.27,утепление проемов подвальных и чердачных помещений, .,замена запорной арматуры на стояках отопления частично.)</t>
  </si>
  <si>
    <t>Текущий ремонт  жилого дома п.Пионерский ул. Лесная, 21  (ревизия запорной арматуры,ревизия коллективного прибора учета по теплу,утепление проемов подвального помещения,чистка вентканалов, демонтаж монтаж стояков ХВС и запорной арматуры,ремонт и покраска подвальных дверей)</t>
  </si>
  <si>
    <t>Текущий ремонт  жилого дома п.Пионерский ул. Лесная, 23 (косметический ремонт под.1,монтаж стояков отопления для подключения полотенцесушителей,ревизия коллективного прибора учета по теплу,утепление проемов подвальных и чердачных помещений,чистка вентканалов)</t>
  </si>
  <si>
    <t>Текущий ремонт  жилого дома п.Пионерский ул. Лесная, 29  (ревизия запорной арматуры,ревизия коллективного прибора учета по теплу,утепление проемов подвального помещения,чистка вентканалов)</t>
  </si>
  <si>
    <t>Текущий ремонт  жилого дома п.Пионерский ул. Лесная, 27  (ревизия запорной арматуры, утепление проемов подвальных и чердачных помещений, чистка вентканалов, замена запорной арматуры системы отопления на четвертях.)</t>
  </si>
  <si>
    <t>Текущий ремонт  жилого дома п.Пионерский Ул.Мира,8 (замена запорной арматуры на вводе отопления,чистка вентканалов,ревизия приборов учета)</t>
  </si>
  <si>
    <t>Текущий ремонт  жилого дома п.Пионерский Ул.Мира,6 (ревизия запорной арматуры, заделка межманельных швов,устройство отмостки(частично),утепление премов подвальных и чердачных помещений)</t>
  </si>
  <si>
    <t>Текущий ремонт  жилого дома п.Пионерский ул.Лесная,25 (замена запорной арматурына вводе отопления,замена запорной арматуры на стояках отопления ХВС,чистка вентканалов, ревизия коллективного прибора учета по теплу)</t>
  </si>
  <si>
    <t>Текущий ремонт  жилого дома п.Пионерский ул.Мира,4 (чистка вентканалов,ревизия запорной арматуры,утепление подвальных и чердачных помещений., косметический ремонт2 под.)</t>
  </si>
  <si>
    <t>Текущий ремонт  жилого дома п.Пионерский ул.Мира,21 (ревизия запорной арматуры,утепление подвальных и чердачных помещений, ревизия электрощитов)</t>
  </si>
  <si>
    <t>Текущий ремонт  жилого дома п.Пионерский ул.Мира,22 (устройство перил 1 под., установка подвальных дверей, отделка пола подъезда №1 плиткой)</t>
  </si>
  <si>
    <t>Текущий ремонт  жилого дома п.Пионерский ул.Мира,20 (косметический ремонт подъездов, чистка вентканалов,ревизия электрощитов)</t>
  </si>
  <si>
    <t>Текущий ремонт  жилого дома п.Пионерский ул.Мира,17 (частичный ремонт крыши кв.25, демонтаж монтаж з/а отопления, ревизия узла учета по теплу, ревизия запорной арматуры,чистка вентканалов)</t>
  </si>
  <si>
    <t>Текущий ремонт  жилого дома п.Пионерский ул.Мира,23 (, утепление чердачных и подвальных помещений,косметический ремонт тамбура 2 под., ремонт пола в тамбурах 1,2 под. частичная замена з/а отопления и ХВС , )</t>
  </si>
  <si>
    <t>Текущий ремонт  жилого дома п.Пионерский ул.Мира,25 (ревизия коллективного узла учета по теплу, ремонт межблочных швов кв.5,6, чистка вентканалов,ремонт крыши кв.24)</t>
  </si>
  <si>
    <t>Текущий ремонт  жилого дома п.Пионерский ул.Мира,27 (ревизия запорной арматуры, ремонт межблочных швов, частичный ремонткрыши с заменой коньков,утепление проемов подвальных и чердачных помещений)</t>
  </si>
  <si>
    <t>Текущий ремонт  жилого дома п.Пионерский ул.Мира,31(утепление проемов подвальных и чердачных помещений, ревизия электрощитов, ремонт козырьков над подъездами.)</t>
  </si>
  <si>
    <t>Текущий ремонт  жилого дома п.Пионерский ул.Строителей,1 (ремонт крыши над кв.23, демонтаж недействующих задвижек,ремонт межблочных швов кв.9,6,ревизия электрощитов утепление угла дома кв.23,, ревизия коллективного прибора учета по теплу, ревизия запорной арматуры, утепление проемов подвальных и чердачных помещений)</t>
  </si>
  <si>
    <t>Текущий ремонт  жилого дома п.Пионерский ул.Строителей,5 (демонтаж недействующих задвижек,,ревизия коллективного прибора учета по теплу,чистка вентканалов,утепление проемов подвальных и чердачных помещений)</t>
  </si>
  <si>
    <t>Текущий ремонт  жилого дома п.Пионерский Ул.Строителей,6 (ревизия коллективного прибора учета по теплу, ревизия запорной арматуры, демонтаж недействующих задвижек,утепление подвальных и чердачных окон)</t>
  </si>
  <si>
    <t>Текущий ремонт  жилого дома п.Пионерский ул.Строителей,7 (Чистка вентканалов, ревизия запорной арматуры)</t>
  </si>
  <si>
    <t>Текущий ремонт  жилого дома п.Пионерский ул.Строителей,8 (утепление проемов подвальных и чердачных помещений, ревизия коллективного прибора, косметический ремонт под.№1,2)</t>
  </si>
  <si>
    <t>Текущий ремонт  жилого дома п.Пионерский Ул. Строителей,10 (текущий ремонт электропроводки,ревизия электрощитов, частичный ремонт крыши 1 под, ревизия приборов учета)</t>
  </si>
  <si>
    <t>Текущий ремонт  жилого дома п.Пионерский Ул. Строителей,12 (ревизия коллективного прибора учета по теплу, замена запорной арматуры отопления, ревизия электрощитов,утепление  проемов подвальных и чердачных помещений)</t>
  </si>
  <si>
    <t>Текущий ремонт  жилого дома п.Пионерский ул.Строителей,14  ( ревизия коллективного прибора учета по теплу, ревизия запорной арматуры, чистка вентканалов)</t>
  </si>
  <si>
    <t>Текущий ремонт  жилого дома п.Пионерский ул.Строителей,16  (ревизия коллективного прибора учета по теплу, ревизия запорной арматуры, утепление проемов чердачных помещений, чиска вентканалов)</t>
  </si>
  <si>
    <t>Текущий ремонт  жилого дома п.Пионерский ул.Ожиганова.7  (ревизия коллективного прибора учета по теплу, ревизия запорной арматуры, утепление проемов подвальных и чердачных помещений,чистка вентканалов)</t>
  </si>
  <si>
    <t>Текущий ремонт  жилого дома п.Пионерский ул.Ожиганова.8  (ревизия коллективного прибора учета по теплу,  утепление проемов подвальных и чердачных помещений, чистка вентканалов)</t>
  </si>
  <si>
    <t>Текущий ремонт  жилого дома д.Фомина ул. Советская, 63а (ревизия коллективного прибора учета по теплу,  утепление проемов подвальных и чердачных помещений., ревизия запорной арматуры)</t>
  </si>
  <si>
    <t>Текущий ремонт  жилого дома д.Фомина ул. Гагарина,8 (ремонт системы отопления, замена запорной арматуры на вводе)</t>
  </si>
  <si>
    <t>Текущий ремонт  жилого дома д.Фомина ул. Советская, 59 (ревизия коллективного прибора учета по теплу,  утепление проемов подвальных и чердачных помещений., смена ЗА на четвертях отопления)</t>
  </si>
  <si>
    <t>Текущий ремонт  жилого дома п.Рябиновый ул. Центральная, 3 (утепление проемов подвальных и чердачных помещений, текущийремонт электропроводки с ревизией электрощитов)</t>
  </si>
  <si>
    <t>Текущий ремонт  жилого дома п.Рябиновый ул. Центральная, 5 (утепление проемов подвальных и чердачных помещений,чистка вентканалов)</t>
  </si>
  <si>
    <t>Текущий ремонт  жилого дома п.Пионерский ул. Мира, 12 (Установить Общедомовой прибор учета ХВС, ревизия электрооборудования, благоустройство придомовой территории, частичный ремонт крыши)</t>
  </si>
  <si>
    <t>Текущий ремонт  жилого дома п.Пионерский ул. Мира, 29 (Ревизия электрооборудования, благоустройство придомовой территории, замена запорной арматуры на стояках отопления, подготовка общедомового прибора учета к сезонной работе)</t>
  </si>
  <si>
    <t>ООО "Ваш дом</t>
  </si>
  <si>
    <t>Директор                      ООО "Ваш дом</t>
  </si>
  <si>
    <t>Глава администрации Ирбитского МО</t>
  </si>
  <si>
    <t>Текущий ремонт жилого дома  п. Спутник, ул. Лесная,3: установка общедомового коммерческого прибора учета тепловой энергии</t>
  </si>
  <si>
    <t xml:space="preserve">Текущий ремонт жилого дома  п. Рябиновый, ул. Центральная,2: 1. замена ввода электроснабжения; 2. ремонт козырьков подъездных.
</t>
  </si>
  <si>
    <t xml:space="preserve">Текущий ремонт жилого дома д. Гаево, ул. Новая,24: 1. ремонт центральной канализационной магистрали; 2. замена стояков ХВС в квартирах № 1; №2; №3; № 4; № 5; № 6; №7; №8;
</t>
  </si>
  <si>
    <t>Текущий ремонт жилого дома с. Ключи, ул. . Белинского, 1: замена центральной канализационной магистрали в подвале</t>
  </si>
  <si>
    <t xml:space="preserve">Текущий ремонт жилого дома  п.Пионерский, ул. Строителей, д.2 :   1.над  входной дверью во втором подъезде установить навес
2.заменить доски на скамейках у подъездов
</t>
  </si>
  <si>
    <t xml:space="preserve">Текущий ремонт жилого дома  п.Пионерский, ул. Строителей, д.3 : 1.замена центральной канализации в подвале 
2.замена главной магистрали ХВС в подвале; 3. замена запорной арматуры на стояках отопления в подвале; 4. ремонт подвального окна
</t>
  </si>
  <si>
    <t xml:space="preserve">Текущий ремонт жилого дома  п.Пионерский, ул. Строителей,4 :  1. замена стояков ХВС и замена канализационных стояков в квартирах:
 № 1; №5; №8; №9;№14;№16;№20;№24; 2. замена крана  в туалете  в подвале  во втором подъезде; 3. замена полотенце сушителя  кв.№5; 4. ремонт электроосвещения  в первом подъезде на первом этаже; 5. замена канализационной разводки в подвале; 6. монтаж электропроводки  во втором подъезде на первом этаже;
7. замена двух  оконных рам на пластиковые  стеклопакеты в двух подъездах; 8. в подвале заштукатурить стены и окна  со стороны  кв.25 </t>
  </si>
  <si>
    <t>Текущий ремонт жилого дома  п.Пионерский, ул. Мира,18: замена стояков ХВС в квартирах №18;№19;№26;№27</t>
  </si>
  <si>
    <t xml:space="preserve">Текущий ремонт жилого дома  п.Пионерский, ул. ул. Лесная,11: 1.установка общедомового  коммерческого прибора учета тепловой энергии; 2. ремонт подъездных  козырьков; 3. замена подъездной двери  в первом подъезде; 4. ремонт канализации в подвале в третьем подъезде; 5. провести ревизию  системы ХВС, отопления, канализации
</t>
  </si>
  <si>
    <t xml:space="preserve">Текущий ремонт жилого дома  п.Пионерский, ул. ул. Лесная, 15: 1. устранение неисправности в электрощите  кв.№19; 2. устранение неисправности в электрощите кв.№9; 3. устранение неисправности в электрощите кв..№ 35; 4. замена канализационного стояка в кв.№36; 5. произвести ревизию  на системе отопления,  системы ХВС; 6.  провести ревизию канализационной системы; 7. заменить вентиля, сгоны на стояках отопления
</t>
  </si>
  <si>
    <t xml:space="preserve">Текущий ремонт жилого дома  п. Спутник, ул. Лесная, 1: 1. установка заглушки на батарею системы отопления кв. № 15; 2. замена навесов и  запенивание  входных подъездных дверей; 3. изготовление деревянного щита размером 3*3м. для закрытия выгребного колодца; 4. замена главной магистрали ХВС в подвале; 5.  реконструкция  канализационной  системы   
</t>
  </si>
  <si>
    <t xml:space="preserve">Текущий ремонт жилого дома  п. Спутник, ул.  Лесная,5:  1. частичная замена центральной канализации ;
2. восстановление системы отопления  кв.№16
</t>
  </si>
  <si>
    <t xml:space="preserve">Текущий ремонт жилого дома  п.  Дорожный, ул. Советская, 131: 1. устранение не исправности в электрощите кв. № 14; 
</t>
  </si>
  <si>
    <t xml:space="preserve">Текущий ремонт жилого дома д. Дубская, ул. Юбилейная, 19: 1.капитальный ремонт электроснабжения; 2. чистка канализации
</t>
  </si>
  <si>
    <t xml:space="preserve">Текущий ремонт жилого дома д. Дубская, ул. Юбилейная,28: 1. частичный ремонт  шиферной крыши; 2. чистка канализационного стояка в подвале
</t>
  </si>
  <si>
    <t>Текущий ремонт жилого дома д. Дубская, ул. Юбилейная, 32: замена ХВС от колодца до жилого дома.</t>
  </si>
  <si>
    <t>Текущий ремонт жилого дома д. Дубская, ул. Школьная,9: 1. замена стояков ХВС и замена канализационных стояков</t>
  </si>
  <si>
    <t xml:space="preserve">Текущий ремонт жилого дома с. Ключи, ул. . Белинского,8: 1.замена канализационного стояка; 2. замена центральной  канализационной магистрали
</t>
  </si>
  <si>
    <t xml:space="preserve">администрации Ирбитского МО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</si>
</sst>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FC19]d\ mmmm\ yyyy\ &quot;г.&quot;"/>
    <numFmt numFmtId="166" formatCode="0.0"/>
    <numFmt numFmtId="167" formatCode="0.000"/>
    <numFmt numFmtId="168" formatCode="mmm/yyyy"/>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43">
    <font>
      <sz val="10"/>
      <name val="Arial Cyr"/>
      <family val="0"/>
    </font>
    <font>
      <sz val="11"/>
      <color indexed="8"/>
      <name val="Calibri"/>
      <family val="2"/>
    </font>
    <font>
      <sz val="18"/>
      <name val="Cambria"/>
      <family val="1"/>
    </font>
    <font>
      <sz val="10"/>
      <name val="Cambria"/>
      <family val="1"/>
    </font>
    <font>
      <sz val="14"/>
      <name val="Cambria"/>
      <family val="1"/>
    </font>
    <font>
      <b/>
      <sz val="18"/>
      <name val="Cambria"/>
      <family val="1"/>
    </font>
    <font>
      <b/>
      <sz val="20"/>
      <name val="Cambria"/>
      <family val="1"/>
    </font>
    <font>
      <sz val="28"/>
      <name val="Cambria"/>
      <family val="1"/>
    </font>
    <font>
      <sz val="8"/>
      <name val="Arial Cyr"/>
      <family val="0"/>
    </font>
    <font>
      <b/>
      <sz val="2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3" fillId="0" borderId="0" xfId="0" applyFont="1" applyFill="1" applyAlignment="1">
      <alignment vertical="center"/>
    </xf>
    <xf numFmtId="0" fontId="4"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0" xfId="0" applyFont="1" applyFill="1" applyAlignment="1">
      <alignment vertical="center"/>
    </xf>
    <xf numFmtId="0" fontId="6" fillId="0" borderId="0" xfId="0" applyFont="1" applyAlignment="1">
      <alignment vertical="center"/>
    </xf>
    <xf numFmtId="0" fontId="4"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5" fillId="33" borderId="10" xfId="0" applyFont="1" applyFill="1" applyBorder="1" applyAlignment="1">
      <alignment horizontal="left" vertical="center" wrapText="1"/>
    </xf>
    <xf numFmtId="0" fontId="6" fillId="0" borderId="0" xfId="0" applyFont="1" applyBorder="1" applyAlignment="1">
      <alignment vertical="center"/>
    </xf>
    <xf numFmtId="0" fontId="7" fillId="0" borderId="0" xfId="0" applyFont="1" applyFill="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6" fillId="0" borderId="0" xfId="52" applyAlignment="1">
      <alignment/>
      <protection/>
    </xf>
    <xf numFmtId="166" fontId="7"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vertical="center"/>
    </xf>
    <xf numFmtId="164" fontId="2" fillId="0" borderId="10" xfId="0" applyNumberFormat="1" applyFont="1" applyFill="1" applyBorder="1" applyAlignment="1">
      <alignment horizontal="center" vertical="center" wrapText="1"/>
    </xf>
    <xf numFmtId="0" fontId="2" fillId="34" borderId="10" xfId="0" applyFont="1" applyFill="1" applyBorder="1" applyAlignment="1">
      <alignment vertical="top"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2" fillId="0" borderId="10" xfId="0" applyFont="1" applyFill="1" applyBorder="1" applyAlignment="1">
      <alignment vertical="top" wrapText="1"/>
    </xf>
    <xf numFmtId="0" fontId="4" fillId="35" borderId="10" xfId="0" applyFont="1" applyFill="1" applyBorder="1" applyAlignment="1">
      <alignment vertical="center"/>
    </xf>
    <xf numFmtId="0" fontId="6"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2" fillId="35" borderId="10" xfId="0" applyFont="1" applyFill="1" applyBorder="1" applyAlignment="1">
      <alignment vertical="center"/>
    </xf>
    <xf numFmtId="0" fontId="2" fillId="0" borderId="10" xfId="0" applyFont="1" applyFill="1" applyBorder="1" applyAlignment="1">
      <alignment horizontal="center" vertical="center"/>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26" fillId="35" borderId="10" xfId="52" applyFill="1" applyBorder="1" applyAlignment="1">
      <alignment/>
      <protection/>
    </xf>
    <xf numFmtId="0" fontId="5" fillId="35"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wrapText="1"/>
    </xf>
    <xf numFmtId="0" fontId="26" fillId="0" borderId="10" xfId="52" applyBorder="1" applyAlignment="1">
      <alignment/>
      <protection/>
    </xf>
    <xf numFmtId="0" fontId="6" fillId="0" borderId="10" xfId="0" applyFont="1" applyFill="1" applyBorder="1" applyAlignment="1">
      <alignment horizontal="center" vertical="center"/>
    </xf>
    <xf numFmtId="0" fontId="9" fillId="36" borderId="10" xfId="0" applyFont="1" applyFill="1" applyBorder="1" applyAlignment="1">
      <alignment vertical="center"/>
    </xf>
    <xf numFmtId="166" fontId="7" fillId="36" borderId="10" xfId="0" applyNumberFormat="1" applyFont="1" applyFill="1" applyBorder="1" applyAlignment="1">
      <alignment vertical="center"/>
    </xf>
    <xf numFmtId="0" fontId="7" fillId="36" borderId="10" xfId="0" applyFont="1" applyFill="1" applyBorder="1" applyAlignment="1">
      <alignment vertical="center"/>
    </xf>
    <xf numFmtId="0" fontId="9" fillId="0" borderId="0" xfId="0" applyFont="1" applyFill="1" applyBorder="1" applyAlignment="1">
      <alignment vertical="center"/>
    </xf>
    <xf numFmtId="0" fontId="2" fillId="0" borderId="0" xfId="0" applyFont="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37" borderId="10" xfId="0" applyFont="1" applyFill="1" applyBorder="1" applyAlignment="1">
      <alignment horizontal="left" vertical="center" wrapText="1"/>
    </xf>
    <xf numFmtId="0" fontId="26" fillId="37" borderId="10" xfId="52" applyFill="1" applyBorder="1" applyAlignment="1">
      <alignment/>
      <protection/>
    </xf>
    <xf numFmtId="0" fontId="5" fillId="37" borderId="10" xfId="0" applyFont="1" applyFill="1" applyBorder="1" applyAlignment="1">
      <alignment horizontal="center" vertical="center"/>
    </xf>
    <xf numFmtId="0" fontId="5" fillId="37" borderId="10" xfId="0" applyFont="1" applyFill="1" applyBorder="1" applyAlignment="1">
      <alignment vertical="center"/>
    </xf>
    <xf numFmtId="0" fontId="2" fillId="0" borderId="10" xfId="0" applyFont="1" applyFill="1" applyBorder="1" applyAlignment="1">
      <alignment horizontal="left" vertical="center" wrapText="1" shrinkToFit="1"/>
    </xf>
    <xf numFmtId="0" fontId="6" fillId="37" borderId="10" xfId="0" applyFont="1" applyFill="1" applyBorder="1" applyAlignment="1">
      <alignment horizontal="left" vertical="center" wrapText="1"/>
    </xf>
    <xf numFmtId="0" fontId="2" fillId="0" borderId="12" xfId="0" applyFont="1" applyFill="1" applyBorder="1" applyAlignment="1">
      <alignment vertical="center" wrapText="1"/>
    </xf>
    <xf numFmtId="0" fontId="5" fillId="0" borderId="10" xfId="0" applyFont="1" applyFill="1" applyBorder="1" applyAlignment="1">
      <alignment horizontal="left" vertical="center" wrapText="1"/>
    </xf>
    <xf numFmtId="0" fontId="2" fillId="0" borderId="10" xfId="0" applyFont="1" applyBorder="1" applyAlignment="1">
      <alignment vertical="center" wrapText="1"/>
    </xf>
    <xf numFmtId="0" fontId="6" fillId="0" borderId="0" xfId="0" applyFont="1" applyFill="1" applyAlignment="1">
      <alignment horizontal="center" vertical="center"/>
    </xf>
    <xf numFmtId="0" fontId="4"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zoomScale="48" zoomScaleNormal="48" zoomScaleSheetLayoutView="52" zoomScalePageLayoutView="44" workbookViewId="0" topLeftCell="A1">
      <pane xSplit="2" ySplit="9" topLeftCell="C25" activePane="bottomRight" state="frozen"/>
      <selection pane="topLeft" activeCell="A1" sqref="A1"/>
      <selection pane="topRight" activeCell="C1" sqref="C1"/>
      <selection pane="bottomLeft" activeCell="A10" sqref="A10"/>
      <selection pane="bottomRight" activeCell="A28" sqref="A28"/>
    </sheetView>
  </sheetViews>
  <sheetFormatPr defaultColWidth="9.00390625" defaultRowHeight="12.75"/>
  <cols>
    <col min="1" max="1" width="8.00390625" style="5" customWidth="1"/>
    <col min="2" max="2" width="76.25390625" style="4" customWidth="1"/>
    <col min="3" max="3" width="22.25390625" style="6" customWidth="1"/>
    <col min="4" max="4" width="30.75390625" style="5" customWidth="1"/>
    <col min="5" max="5" width="22.125" style="5" customWidth="1"/>
    <col min="6" max="6" width="24.25390625" style="5" customWidth="1"/>
    <col min="7" max="7" width="20.125" style="5" customWidth="1"/>
    <col min="8" max="8" width="38.375" style="5" customWidth="1"/>
    <col min="9" max="9" width="9.125" style="5" customWidth="1"/>
    <col min="10" max="10" width="10.375" style="5" hidden="1" customWidth="1"/>
    <col min="11" max="16384" width="9.125" style="5" customWidth="1"/>
  </cols>
  <sheetData>
    <row r="1" ht="22.5">
      <c r="F1" s="3" t="s">
        <v>12</v>
      </c>
    </row>
    <row r="2" spans="6:8" ht="22.5">
      <c r="F2" s="7" t="s">
        <v>86</v>
      </c>
      <c r="G2" s="1"/>
      <c r="H2" s="1"/>
    </row>
    <row r="5" spans="2:6" s="1" customFormat="1" ht="25.5">
      <c r="B5" s="69" t="s">
        <v>2</v>
      </c>
      <c r="C5" s="69"/>
      <c r="D5" s="69"/>
      <c r="E5" s="69"/>
      <c r="F5" s="69"/>
    </row>
    <row r="6" spans="2:6" s="1" customFormat="1" ht="25.5">
      <c r="B6" s="69" t="s">
        <v>20</v>
      </c>
      <c r="C6" s="69"/>
      <c r="D6" s="69"/>
      <c r="E6" s="69"/>
      <c r="F6" s="69"/>
    </row>
    <row r="7" spans="1:8" s="2" customFormat="1" ht="22.5">
      <c r="A7" s="70" t="s">
        <v>3</v>
      </c>
      <c r="B7" s="71" t="s">
        <v>4</v>
      </c>
      <c r="C7" s="72" t="s">
        <v>0</v>
      </c>
      <c r="D7" s="68" t="s">
        <v>8</v>
      </c>
      <c r="E7" s="68" t="s">
        <v>5</v>
      </c>
      <c r="F7" s="68"/>
      <c r="G7" s="68"/>
      <c r="H7" s="68" t="s">
        <v>7</v>
      </c>
    </row>
    <row r="8" spans="1:12" s="2" customFormat="1" ht="112.5">
      <c r="A8" s="70"/>
      <c r="B8" s="71"/>
      <c r="C8" s="72"/>
      <c r="D8" s="68"/>
      <c r="E8" s="22" t="s">
        <v>6</v>
      </c>
      <c r="F8" s="21" t="s">
        <v>1</v>
      </c>
      <c r="G8" s="21" t="s">
        <v>10</v>
      </c>
      <c r="H8" s="68"/>
      <c r="I8" s="34"/>
      <c r="J8" s="34"/>
      <c r="K8" s="34"/>
      <c r="L8" s="34"/>
    </row>
    <row r="9" spans="1:12" s="9" customFormat="1" ht="22.5">
      <c r="A9" s="10">
        <v>1</v>
      </c>
      <c r="B9" s="21">
        <v>2</v>
      </c>
      <c r="C9" s="23">
        <v>4</v>
      </c>
      <c r="D9" s="21">
        <v>5</v>
      </c>
      <c r="E9" s="21">
        <v>6</v>
      </c>
      <c r="F9" s="21">
        <v>7</v>
      </c>
      <c r="G9" s="21">
        <v>8</v>
      </c>
      <c r="H9" s="21">
        <v>9</v>
      </c>
      <c r="I9" s="35"/>
      <c r="J9" s="35"/>
      <c r="K9" s="35"/>
      <c r="L9" s="35"/>
    </row>
    <row r="10" spans="1:12" s="3" customFormat="1" ht="62.25" customHeight="1">
      <c r="A10" s="13"/>
      <c r="B10" s="18" t="s">
        <v>17</v>
      </c>
      <c r="C10" s="14"/>
      <c r="D10" s="14"/>
      <c r="E10" s="14"/>
      <c r="F10" s="13"/>
      <c r="G10" s="14"/>
      <c r="H10" s="15"/>
      <c r="I10" s="36"/>
      <c r="J10" s="36"/>
      <c r="K10" s="36"/>
      <c r="L10" s="36"/>
    </row>
    <row r="11" spans="1:12" s="7" customFormat="1" ht="108" customHeight="1">
      <c r="A11" s="17">
        <v>1</v>
      </c>
      <c r="B11" s="31" t="s">
        <v>72</v>
      </c>
      <c r="C11" s="30" t="s">
        <v>22</v>
      </c>
      <c r="D11" s="17">
        <v>17.5</v>
      </c>
      <c r="E11" s="17"/>
      <c r="F11" s="16">
        <v>17.5</v>
      </c>
      <c r="G11" s="16"/>
      <c r="H11" s="24" t="s">
        <v>13</v>
      </c>
      <c r="I11" s="37"/>
      <c r="J11" s="37"/>
      <c r="K11" s="37"/>
      <c r="L11" s="37"/>
    </row>
    <row r="12" spans="1:12" s="8" customFormat="1" ht="162" customHeight="1">
      <c r="A12" s="17">
        <v>2</v>
      </c>
      <c r="B12" s="31" t="s">
        <v>73</v>
      </c>
      <c r="C12" s="30" t="s">
        <v>22</v>
      </c>
      <c r="D12" s="17">
        <v>160.6</v>
      </c>
      <c r="E12" s="17"/>
      <c r="F12" s="16">
        <v>160.6</v>
      </c>
      <c r="G12" s="16"/>
      <c r="H12" s="24" t="s">
        <v>13</v>
      </c>
      <c r="I12" s="27"/>
      <c r="J12" s="27">
        <v>0.03</v>
      </c>
      <c r="K12" s="27"/>
      <c r="L12" s="27"/>
    </row>
    <row r="13" spans="1:12" s="7" customFormat="1" ht="334.5" customHeight="1">
      <c r="A13" s="17">
        <v>3</v>
      </c>
      <c r="B13" s="31" t="s">
        <v>74</v>
      </c>
      <c r="C13" s="30" t="s">
        <v>22</v>
      </c>
      <c r="D13" s="17">
        <v>69.7</v>
      </c>
      <c r="E13" s="17"/>
      <c r="F13" s="16">
        <v>69.7</v>
      </c>
      <c r="G13" s="16"/>
      <c r="H13" s="24" t="s">
        <v>13</v>
      </c>
      <c r="I13" s="37"/>
      <c r="J13" s="37"/>
      <c r="K13" s="37"/>
      <c r="L13" s="37"/>
    </row>
    <row r="14" spans="1:12" s="7" customFormat="1" ht="75" customHeight="1">
      <c r="A14" s="17">
        <v>4</v>
      </c>
      <c r="B14" s="31" t="s">
        <v>75</v>
      </c>
      <c r="C14" s="30" t="s">
        <v>22</v>
      </c>
      <c r="D14" s="17">
        <v>15</v>
      </c>
      <c r="E14" s="17"/>
      <c r="F14" s="16">
        <v>15</v>
      </c>
      <c r="G14" s="16"/>
      <c r="H14" s="24" t="s">
        <v>13</v>
      </c>
      <c r="I14" s="37"/>
      <c r="J14" s="37"/>
      <c r="K14" s="37"/>
      <c r="L14" s="37"/>
    </row>
    <row r="15" spans="1:12" s="7" customFormat="1" ht="183" customHeight="1">
      <c r="A15" s="17">
        <v>5</v>
      </c>
      <c r="B15" s="31" t="s">
        <v>76</v>
      </c>
      <c r="C15" s="30" t="s">
        <v>22</v>
      </c>
      <c r="D15" s="17">
        <v>152</v>
      </c>
      <c r="E15" s="17"/>
      <c r="F15" s="16">
        <v>152</v>
      </c>
      <c r="G15" s="16"/>
      <c r="H15" s="24" t="s">
        <v>13</v>
      </c>
      <c r="I15" s="37"/>
      <c r="J15" s="37"/>
      <c r="K15" s="37"/>
      <c r="L15" s="37"/>
    </row>
    <row r="16" spans="1:12" s="7" customFormat="1" ht="180" customHeight="1">
      <c r="A16" s="17">
        <v>6</v>
      </c>
      <c r="B16" s="31" t="s">
        <v>77</v>
      </c>
      <c r="C16" s="30" t="s">
        <v>22</v>
      </c>
      <c r="D16" s="17">
        <v>23.9</v>
      </c>
      <c r="E16" s="17"/>
      <c r="F16" s="16">
        <v>23.9</v>
      </c>
      <c r="G16" s="16"/>
      <c r="H16" s="24" t="s">
        <v>13</v>
      </c>
      <c r="I16" s="37"/>
      <c r="J16" s="37"/>
      <c r="K16" s="37"/>
      <c r="L16" s="37"/>
    </row>
    <row r="17" spans="1:12" s="7" customFormat="1" ht="202.5" customHeight="1">
      <c r="A17" s="17">
        <v>7</v>
      </c>
      <c r="B17" s="31" t="s">
        <v>78</v>
      </c>
      <c r="C17" s="30" t="s">
        <v>22</v>
      </c>
      <c r="D17" s="17">
        <v>146.45</v>
      </c>
      <c r="E17" s="17"/>
      <c r="F17" s="16">
        <v>146.45</v>
      </c>
      <c r="G17" s="16"/>
      <c r="H17" s="24" t="s">
        <v>13</v>
      </c>
      <c r="I17" s="37"/>
      <c r="J17" s="37"/>
      <c r="K17" s="37"/>
      <c r="L17" s="37"/>
    </row>
    <row r="18" spans="1:12" s="7" customFormat="1" ht="90">
      <c r="A18" s="17">
        <v>8</v>
      </c>
      <c r="B18" s="31" t="s">
        <v>68</v>
      </c>
      <c r="C18" s="30" t="s">
        <v>22</v>
      </c>
      <c r="D18" s="17">
        <v>120</v>
      </c>
      <c r="E18" s="17"/>
      <c r="F18" s="16">
        <v>120</v>
      </c>
      <c r="G18" s="16"/>
      <c r="H18" s="24" t="s">
        <v>13</v>
      </c>
      <c r="I18" s="37"/>
      <c r="J18" s="37"/>
      <c r="K18" s="37"/>
      <c r="L18" s="37"/>
    </row>
    <row r="19" spans="1:12" s="7" customFormat="1" ht="113.25" customHeight="1">
      <c r="A19" s="17">
        <v>9</v>
      </c>
      <c r="B19" s="31" t="s">
        <v>79</v>
      </c>
      <c r="C19" s="30" t="s">
        <v>22</v>
      </c>
      <c r="D19" s="17">
        <v>26.2</v>
      </c>
      <c r="E19" s="17"/>
      <c r="F19" s="16">
        <v>26.2</v>
      </c>
      <c r="G19" s="16"/>
      <c r="H19" s="24" t="s">
        <v>13</v>
      </c>
      <c r="I19" s="37"/>
      <c r="J19" s="37"/>
      <c r="K19" s="37"/>
      <c r="L19" s="37"/>
    </row>
    <row r="20" spans="1:12" s="7" customFormat="1" ht="92.25" customHeight="1">
      <c r="A20" s="17">
        <v>10</v>
      </c>
      <c r="B20" s="31" t="s">
        <v>69</v>
      </c>
      <c r="C20" s="30" t="s">
        <v>22</v>
      </c>
      <c r="D20" s="17">
        <v>51.2</v>
      </c>
      <c r="E20" s="17"/>
      <c r="F20" s="16">
        <v>51.2</v>
      </c>
      <c r="G20" s="16"/>
      <c r="H20" s="24" t="s">
        <v>13</v>
      </c>
      <c r="I20" s="37"/>
      <c r="J20" s="37"/>
      <c r="K20" s="37"/>
      <c r="L20" s="37"/>
    </row>
    <row r="21" spans="1:12" s="7" customFormat="1" ht="73.5" customHeight="1">
      <c r="A21" s="17">
        <v>11</v>
      </c>
      <c r="B21" s="31" t="s">
        <v>80</v>
      </c>
      <c r="C21" s="30" t="s">
        <v>22</v>
      </c>
      <c r="D21" s="17">
        <v>1.2</v>
      </c>
      <c r="E21" s="17"/>
      <c r="F21" s="16">
        <v>1.2</v>
      </c>
      <c r="G21" s="16"/>
      <c r="H21" s="24" t="s">
        <v>13</v>
      </c>
      <c r="I21" s="37"/>
      <c r="J21" s="37"/>
      <c r="K21" s="37"/>
      <c r="L21" s="37"/>
    </row>
    <row r="22" spans="1:12" s="7" customFormat="1" ht="113.25" customHeight="1">
      <c r="A22" s="17">
        <v>12</v>
      </c>
      <c r="B22" s="31" t="s">
        <v>70</v>
      </c>
      <c r="C22" s="30" t="s">
        <v>22</v>
      </c>
      <c r="D22" s="17">
        <v>24.66</v>
      </c>
      <c r="E22" s="17"/>
      <c r="F22" s="16">
        <v>24.66</v>
      </c>
      <c r="G22" s="16"/>
      <c r="H22" s="24" t="s">
        <v>13</v>
      </c>
      <c r="I22" s="37"/>
      <c r="J22" s="37"/>
      <c r="K22" s="37"/>
      <c r="L22" s="37"/>
    </row>
    <row r="23" spans="1:12" s="7" customFormat="1" ht="72.75" customHeight="1">
      <c r="A23" s="17">
        <v>14</v>
      </c>
      <c r="B23" s="31" t="s">
        <v>81</v>
      </c>
      <c r="C23" s="30" t="s">
        <v>22</v>
      </c>
      <c r="D23" s="17">
        <v>238.2</v>
      </c>
      <c r="E23" s="17"/>
      <c r="F23" s="16">
        <v>238.2</v>
      </c>
      <c r="G23" s="16"/>
      <c r="H23" s="24" t="s">
        <v>13</v>
      </c>
      <c r="I23" s="37"/>
      <c r="J23" s="37"/>
      <c r="K23" s="37"/>
      <c r="L23" s="37"/>
    </row>
    <row r="24" spans="1:12" s="7" customFormat="1" ht="90.75" customHeight="1">
      <c r="A24" s="17">
        <v>15</v>
      </c>
      <c r="B24" s="31" t="s">
        <v>82</v>
      </c>
      <c r="C24" s="30" t="s">
        <v>22</v>
      </c>
      <c r="D24" s="17">
        <v>45</v>
      </c>
      <c r="E24" s="17"/>
      <c r="F24" s="16">
        <v>45</v>
      </c>
      <c r="G24" s="16"/>
      <c r="H24" s="24" t="s">
        <v>13</v>
      </c>
      <c r="I24" s="37" t="s">
        <v>15</v>
      </c>
      <c r="J24" s="37"/>
      <c r="K24" s="37"/>
      <c r="L24" s="37"/>
    </row>
    <row r="25" spans="1:12" s="7" customFormat="1" ht="67.5">
      <c r="A25" s="17">
        <v>17</v>
      </c>
      <c r="B25" s="31" t="s">
        <v>83</v>
      </c>
      <c r="C25" s="30" t="s">
        <v>22</v>
      </c>
      <c r="D25" s="17">
        <v>12</v>
      </c>
      <c r="E25" s="17"/>
      <c r="F25" s="16">
        <v>12</v>
      </c>
      <c r="G25" s="16"/>
      <c r="H25" s="24" t="s">
        <v>13</v>
      </c>
      <c r="I25" s="37"/>
      <c r="J25" s="37"/>
      <c r="K25" s="37"/>
      <c r="L25" s="37"/>
    </row>
    <row r="26" spans="1:12" s="7" customFormat="1" ht="72" customHeight="1">
      <c r="A26" s="17">
        <v>18</v>
      </c>
      <c r="B26" s="31" t="s">
        <v>84</v>
      </c>
      <c r="C26" s="30" t="s">
        <v>22</v>
      </c>
      <c r="D26" s="17">
        <v>27</v>
      </c>
      <c r="E26" s="17"/>
      <c r="F26" s="16">
        <v>27</v>
      </c>
      <c r="G26" s="16"/>
      <c r="H26" s="24" t="s">
        <v>13</v>
      </c>
      <c r="I26" s="37"/>
      <c r="J26" s="37"/>
      <c r="K26" s="37"/>
      <c r="L26" s="37"/>
    </row>
    <row r="27" spans="1:12" s="7" customFormat="1" ht="74.25" customHeight="1">
      <c r="A27" s="17">
        <v>19</v>
      </c>
      <c r="B27" s="31" t="s">
        <v>71</v>
      </c>
      <c r="C27" s="30" t="s">
        <v>22</v>
      </c>
      <c r="D27" s="17">
        <v>12</v>
      </c>
      <c r="E27" s="17"/>
      <c r="F27" s="16">
        <v>12</v>
      </c>
      <c r="G27" s="16"/>
      <c r="H27" s="24" t="s">
        <v>13</v>
      </c>
      <c r="I27" s="37"/>
      <c r="J27" s="37"/>
      <c r="K27" s="37"/>
      <c r="L27" s="37"/>
    </row>
    <row r="28" spans="1:12" s="11" customFormat="1" ht="87.75" customHeight="1">
      <c r="A28" s="17">
        <v>20</v>
      </c>
      <c r="B28" s="31" t="s">
        <v>85</v>
      </c>
      <c r="C28" s="30" t="s">
        <v>22</v>
      </c>
      <c r="D28" s="17">
        <v>18</v>
      </c>
      <c r="E28" s="17"/>
      <c r="F28" s="16">
        <v>18</v>
      </c>
      <c r="G28" s="33" t="s">
        <v>15</v>
      </c>
      <c r="H28" s="39" t="s">
        <v>16</v>
      </c>
      <c r="I28" s="66"/>
      <c r="J28" s="38"/>
      <c r="K28" s="38"/>
      <c r="L28" s="38"/>
    </row>
    <row r="29" spans="1:8" s="11" customFormat="1" ht="35.25" customHeight="1">
      <c r="A29" s="58"/>
      <c r="B29" s="67" t="s">
        <v>9</v>
      </c>
      <c r="C29" s="59"/>
      <c r="D29" s="59">
        <f>SUM(D11:D28)</f>
        <v>1160.6100000000001</v>
      </c>
      <c r="E29" s="59"/>
      <c r="F29" s="59">
        <f>SUM(F11:F28)</f>
        <v>1160.6100000000001</v>
      </c>
      <c r="G29" s="28"/>
      <c r="H29" s="24"/>
    </row>
    <row r="30" spans="1:8" ht="51">
      <c r="A30" s="40"/>
      <c r="B30" s="41" t="s">
        <v>11</v>
      </c>
      <c r="C30" s="42"/>
      <c r="D30" s="42"/>
      <c r="E30" s="42"/>
      <c r="F30" s="42"/>
      <c r="G30" s="42"/>
      <c r="H30" s="43"/>
    </row>
    <row r="31" spans="1:8" ht="180">
      <c r="A31" s="29">
        <v>50</v>
      </c>
      <c r="B31" s="31" t="s">
        <v>21</v>
      </c>
      <c r="C31" s="30" t="s">
        <v>22</v>
      </c>
      <c r="D31" s="44">
        <v>36</v>
      </c>
      <c r="E31" s="44"/>
      <c r="F31" s="44">
        <v>36</v>
      </c>
      <c r="G31" s="44"/>
      <c r="H31" s="32" t="s">
        <v>23</v>
      </c>
    </row>
    <row r="32" spans="1:8" ht="157.5">
      <c r="A32" s="29">
        <v>51</v>
      </c>
      <c r="B32" s="31" t="s">
        <v>24</v>
      </c>
      <c r="C32" s="30" t="s">
        <v>22</v>
      </c>
      <c r="D32" s="29">
        <v>35</v>
      </c>
      <c r="E32" s="29"/>
      <c r="F32" s="44">
        <v>35</v>
      </c>
      <c r="G32" s="44"/>
      <c r="H32" s="32" t="s">
        <v>23</v>
      </c>
    </row>
    <row r="33" spans="1:8" ht="202.5">
      <c r="A33" s="29">
        <v>52</v>
      </c>
      <c r="B33" s="31" t="s">
        <v>25</v>
      </c>
      <c r="C33" s="30" t="s">
        <v>22</v>
      </c>
      <c r="D33" s="29">
        <v>25</v>
      </c>
      <c r="E33" s="29"/>
      <c r="F33" s="44">
        <v>25</v>
      </c>
      <c r="G33" s="44"/>
      <c r="H33" s="32" t="s">
        <v>23</v>
      </c>
    </row>
    <row r="34" spans="1:8" ht="157.5">
      <c r="A34" s="29">
        <v>53</v>
      </c>
      <c r="B34" s="31" t="s">
        <v>26</v>
      </c>
      <c r="C34" s="30" t="s">
        <v>22</v>
      </c>
      <c r="D34" s="29">
        <v>40</v>
      </c>
      <c r="E34" s="29"/>
      <c r="F34" s="44">
        <v>40</v>
      </c>
      <c r="G34" s="44"/>
      <c r="H34" s="32" t="s">
        <v>23</v>
      </c>
    </row>
    <row r="35" spans="1:8" ht="180">
      <c r="A35" s="29">
        <v>54</v>
      </c>
      <c r="B35" s="31" t="s">
        <v>27</v>
      </c>
      <c r="C35" s="30" t="s">
        <v>22</v>
      </c>
      <c r="D35" s="29">
        <v>38.5</v>
      </c>
      <c r="E35" s="29"/>
      <c r="F35" s="44">
        <v>38.5</v>
      </c>
      <c r="G35" s="44"/>
      <c r="H35" s="32" t="s">
        <v>23</v>
      </c>
    </row>
    <row r="36" spans="1:8" ht="157.5">
      <c r="A36" s="29">
        <v>55</v>
      </c>
      <c r="B36" s="31" t="s">
        <v>28</v>
      </c>
      <c r="C36" s="30" t="s">
        <v>22</v>
      </c>
      <c r="D36" s="29">
        <v>15</v>
      </c>
      <c r="E36" s="29"/>
      <c r="F36" s="44">
        <v>15</v>
      </c>
      <c r="G36" s="44"/>
      <c r="H36" s="32" t="s">
        <v>23</v>
      </c>
    </row>
    <row r="37" spans="1:8" ht="112.5">
      <c r="A37" s="29">
        <v>56</v>
      </c>
      <c r="B37" s="31" t="s">
        <v>29</v>
      </c>
      <c r="C37" s="30" t="s">
        <v>22</v>
      </c>
      <c r="D37" s="29">
        <v>14</v>
      </c>
      <c r="E37" s="29"/>
      <c r="F37" s="44">
        <v>14</v>
      </c>
      <c r="G37" s="44"/>
      <c r="H37" s="32" t="s">
        <v>23</v>
      </c>
    </row>
    <row r="38" spans="1:8" ht="157.5">
      <c r="A38" s="29">
        <v>57</v>
      </c>
      <c r="B38" s="31" t="s">
        <v>30</v>
      </c>
      <c r="C38" s="30" t="s">
        <v>22</v>
      </c>
      <c r="D38" s="29">
        <v>27.925</v>
      </c>
      <c r="E38" s="29"/>
      <c r="F38" s="44">
        <v>27.925</v>
      </c>
      <c r="G38" s="44"/>
      <c r="H38" s="32" t="s">
        <v>23</v>
      </c>
    </row>
    <row r="39" spans="1:8" ht="180">
      <c r="A39" s="29">
        <v>58</v>
      </c>
      <c r="B39" s="31" t="s">
        <v>31</v>
      </c>
      <c r="C39" s="30" t="s">
        <v>22</v>
      </c>
      <c r="D39" s="29">
        <v>42</v>
      </c>
      <c r="E39" s="29"/>
      <c r="F39" s="44">
        <v>42</v>
      </c>
      <c r="G39" s="44"/>
      <c r="H39" s="32" t="s">
        <v>23</v>
      </c>
    </row>
    <row r="40" spans="1:8" ht="157.5">
      <c r="A40" s="29">
        <v>59</v>
      </c>
      <c r="B40" s="31" t="s">
        <v>32</v>
      </c>
      <c r="C40" s="30" t="s">
        <v>22</v>
      </c>
      <c r="D40" s="29">
        <v>50.8</v>
      </c>
      <c r="E40" s="29"/>
      <c r="F40" s="44">
        <v>50.8</v>
      </c>
      <c r="G40" s="44"/>
      <c r="H40" s="32" t="s">
        <v>23</v>
      </c>
    </row>
    <row r="41" spans="1:8" ht="135">
      <c r="A41" s="29">
        <v>60</v>
      </c>
      <c r="B41" s="31" t="s">
        <v>33</v>
      </c>
      <c r="C41" s="30" t="s">
        <v>22</v>
      </c>
      <c r="D41" s="29">
        <v>18</v>
      </c>
      <c r="E41" s="29"/>
      <c r="F41" s="44">
        <v>18</v>
      </c>
      <c r="G41" s="44"/>
      <c r="H41" s="32" t="s">
        <v>23</v>
      </c>
    </row>
    <row r="42" spans="1:8" ht="135">
      <c r="A42" s="29">
        <v>61</v>
      </c>
      <c r="B42" s="31" t="s">
        <v>34</v>
      </c>
      <c r="C42" s="30" t="s">
        <v>22</v>
      </c>
      <c r="D42" s="29">
        <v>11.55</v>
      </c>
      <c r="E42" s="29"/>
      <c r="F42" s="44">
        <v>11.55</v>
      </c>
      <c r="G42" s="44"/>
      <c r="H42" s="32" t="s">
        <v>23</v>
      </c>
    </row>
    <row r="43" spans="1:8" ht="90">
      <c r="A43" s="29">
        <v>62</v>
      </c>
      <c r="B43" s="31" t="s">
        <v>35</v>
      </c>
      <c r="C43" s="30" t="s">
        <v>22</v>
      </c>
      <c r="D43" s="29">
        <v>12</v>
      </c>
      <c r="E43" s="29"/>
      <c r="F43" s="44">
        <v>12</v>
      </c>
      <c r="G43" s="44"/>
      <c r="H43" s="32" t="s">
        <v>23</v>
      </c>
    </row>
    <row r="44" spans="1:8" ht="112.5">
      <c r="A44" s="29">
        <v>63</v>
      </c>
      <c r="B44" s="31" t="s">
        <v>36</v>
      </c>
      <c r="C44" s="30" t="s">
        <v>22</v>
      </c>
      <c r="D44" s="29">
        <v>45</v>
      </c>
      <c r="E44" s="29"/>
      <c r="F44" s="44">
        <v>45</v>
      </c>
      <c r="G44" s="44"/>
      <c r="H44" s="32" t="s">
        <v>23</v>
      </c>
    </row>
    <row r="45" spans="1:8" ht="135">
      <c r="A45" s="29">
        <v>64</v>
      </c>
      <c r="B45" s="31" t="s">
        <v>37</v>
      </c>
      <c r="C45" s="30" t="s">
        <v>22</v>
      </c>
      <c r="D45" s="29">
        <v>41</v>
      </c>
      <c r="E45" s="29"/>
      <c r="F45" s="44">
        <v>41</v>
      </c>
      <c r="G45" s="44"/>
      <c r="H45" s="32" t="s">
        <v>23</v>
      </c>
    </row>
    <row r="46" spans="1:8" ht="112.5">
      <c r="A46" s="29">
        <v>65</v>
      </c>
      <c r="B46" s="31" t="s">
        <v>38</v>
      </c>
      <c r="C46" s="30" t="s">
        <v>22</v>
      </c>
      <c r="D46" s="29">
        <v>25</v>
      </c>
      <c r="E46" s="29"/>
      <c r="F46" s="44">
        <v>25</v>
      </c>
      <c r="G46" s="44"/>
      <c r="H46" s="32" t="s">
        <v>23</v>
      </c>
    </row>
    <row r="47" spans="1:8" ht="112.5">
      <c r="A47" s="29">
        <v>66</v>
      </c>
      <c r="B47" s="31" t="s">
        <v>39</v>
      </c>
      <c r="C47" s="30" t="s">
        <v>22</v>
      </c>
      <c r="D47" s="29">
        <v>16</v>
      </c>
      <c r="E47" s="29"/>
      <c r="F47" s="44">
        <v>16</v>
      </c>
      <c r="G47" s="44"/>
      <c r="H47" s="32" t="s">
        <v>23</v>
      </c>
    </row>
    <row r="48" spans="1:8" ht="90">
      <c r="A48" s="29">
        <v>67</v>
      </c>
      <c r="B48" s="31" t="s">
        <v>40</v>
      </c>
      <c r="C48" s="30" t="s">
        <v>22</v>
      </c>
      <c r="D48" s="29">
        <v>22</v>
      </c>
      <c r="E48" s="29"/>
      <c r="F48" s="44">
        <v>22</v>
      </c>
      <c r="G48" s="44"/>
      <c r="H48" s="32" t="s">
        <v>23</v>
      </c>
    </row>
    <row r="49" spans="1:8" ht="90">
      <c r="A49" s="29">
        <v>68</v>
      </c>
      <c r="B49" s="31" t="s">
        <v>41</v>
      </c>
      <c r="C49" s="30" t="s">
        <v>22</v>
      </c>
      <c r="D49" s="29">
        <v>36</v>
      </c>
      <c r="E49" s="29"/>
      <c r="F49" s="44">
        <v>36</v>
      </c>
      <c r="G49" s="44"/>
      <c r="H49" s="32" t="s">
        <v>23</v>
      </c>
    </row>
    <row r="50" spans="1:8" ht="112.5">
      <c r="A50" s="29">
        <v>69</v>
      </c>
      <c r="B50" s="31" t="s">
        <v>42</v>
      </c>
      <c r="C50" s="30" t="s">
        <v>22</v>
      </c>
      <c r="D50" s="29">
        <v>17.5</v>
      </c>
      <c r="E50" s="29"/>
      <c r="F50" s="44">
        <v>17.5</v>
      </c>
      <c r="G50" s="44"/>
      <c r="H50" s="32" t="s">
        <v>23</v>
      </c>
    </row>
    <row r="51" spans="1:8" ht="135">
      <c r="A51" s="29">
        <v>70</v>
      </c>
      <c r="B51" s="31" t="s">
        <v>43</v>
      </c>
      <c r="C51" s="30" t="s">
        <v>22</v>
      </c>
      <c r="D51" s="29">
        <v>33</v>
      </c>
      <c r="E51" s="29"/>
      <c r="F51" s="44">
        <v>33</v>
      </c>
      <c r="G51" s="44"/>
      <c r="H51" s="32" t="s">
        <v>23</v>
      </c>
    </row>
    <row r="52" spans="1:8" ht="112.5">
      <c r="A52" s="29">
        <v>71</v>
      </c>
      <c r="B52" s="31" t="s">
        <v>44</v>
      </c>
      <c r="C52" s="30" t="s">
        <v>22</v>
      </c>
      <c r="D52" s="29">
        <v>27.9</v>
      </c>
      <c r="E52" s="29"/>
      <c r="F52" s="44">
        <v>27.9</v>
      </c>
      <c r="G52" s="44"/>
      <c r="H52" s="32" t="s">
        <v>23</v>
      </c>
    </row>
    <row r="53" spans="1:8" ht="135">
      <c r="A53" s="29">
        <v>72</v>
      </c>
      <c r="B53" s="31" t="s">
        <v>45</v>
      </c>
      <c r="C53" s="30" t="s">
        <v>22</v>
      </c>
      <c r="D53" s="29">
        <v>35.8</v>
      </c>
      <c r="E53" s="29"/>
      <c r="F53" s="44">
        <v>35.8</v>
      </c>
      <c r="G53" s="44"/>
      <c r="H53" s="32" t="s">
        <v>23</v>
      </c>
    </row>
    <row r="54" spans="1:8" ht="112.5">
      <c r="A54" s="29">
        <v>73</v>
      </c>
      <c r="B54" s="31" t="s">
        <v>46</v>
      </c>
      <c r="C54" s="30" t="s">
        <v>22</v>
      </c>
      <c r="D54" s="29">
        <v>47.345</v>
      </c>
      <c r="E54" s="29"/>
      <c r="F54" s="44">
        <v>47.345</v>
      </c>
      <c r="G54" s="44"/>
      <c r="H54" s="32" t="s">
        <v>23</v>
      </c>
    </row>
    <row r="55" spans="1:8" ht="202.5">
      <c r="A55" s="29">
        <v>74</v>
      </c>
      <c r="B55" s="31" t="s">
        <v>47</v>
      </c>
      <c r="C55" s="30" t="s">
        <v>22</v>
      </c>
      <c r="D55" s="29">
        <v>44.8</v>
      </c>
      <c r="E55" s="29"/>
      <c r="F55" s="44">
        <v>44.8</v>
      </c>
      <c r="G55" s="44"/>
      <c r="H55" s="32" t="s">
        <v>23</v>
      </c>
    </row>
    <row r="56" spans="1:8" ht="135">
      <c r="A56" s="29">
        <v>75</v>
      </c>
      <c r="B56" s="31" t="s">
        <v>48</v>
      </c>
      <c r="C56" s="30" t="s">
        <v>22</v>
      </c>
      <c r="D56" s="29">
        <v>19.8</v>
      </c>
      <c r="E56" s="29"/>
      <c r="F56" s="44">
        <v>19.8</v>
      </c>
      <c r="G56" s="44"/>
      <c r="H56" s="32" t="s">
        <v>23</v>
      </c>
    </row>
    <row r="57" spans="1:8" ht="135">
      <c r="A57" s="29">
        <v>76</v>
      </c>
      <c r="B57" s="31" t="s">
        <v>49</v>
      </c>
      <c r="C57" s="30" t="s">
        <v>22</v>
      </c>
      <c r="D57" s="29">
        <v>17.8</v>
      </c>
      <c r="E57" s="29"/>
      <c r="F57" s="44">
        <v>17.8</v>
      </c>
      <c r="G57" s="44"/>
      <c r="H57" s="32" t="s">
        <v>23</v>
      </c>
    </row>
    <row r="58" spans="1:8" ht="67.5">
      <c r="A58" s="29">
        <v>77</v>
      </c>
      <c r="B58" s="31" t="s">
        <v>50</v>
      </c>
      <c r="C58" s="30" t="s">
        <v>22</v>
      </c>
      <c r="D58" s="29">
        <v>10.2</v>
      </c>
      <c r="E58" s="29"/>
      <c r="F58" s="44">
        <v>10.2</v>
      </c>
      <c r="G58" s="44"/>
      <c r="H58" s="32" t="s">
        <v>23</v>
      </c>
    </row>
    <row r="59" spans="1:8" ht="112.5">
      <c r="A59" s="29">
        <v>78</v>
      </c>
      <c r="B59" s="31" t="s">
        <v>51</v>
      </c>
      <c r="C59" s="30" t="s">
        <v>22</v>
      </c>
      <c r="D59" s="29">
        <v>79.4</v>
      </c>
      <c r="E59" s="29"/>
      <c r="F59" s="44">
        <v>79.4</v>
      </c>
      <c r="G59" s="44"/>
      <c r="H59" s="32" t="s">
        <v>23</v>
      </c>
    </row>
    <row r="60" spans="1:8" ht="112.5">
      <c r="A60" s="29">
        <v>79</v>
      </c>
      <c r="B60" s="31" t="s">
        <v>52</v>
      </c>
      <c r="C60" s="30" t="s">
        <v>22</v>
      </c>
      <c r="D60" s="29">
        <v>52</v>
      </c>
      <c r="E60" s="29"/>
      <c r="F60" s="44">
        <v>52</v>
      </c>
      <c r="G60" s="44"/>
      <c r="H60" s="32" t="s">
        <v>23</v>
      </c>
    </row>
    <row r="61" spans="1:8" ht="135">
      <c r="A61" s="29">
        <v>80</v>
      </c>
      <c r="B61" s="31" t="s">
        <v>53</v>
      </c>
      <c r="C61" s="30" t="s">
        <v>22</v>
      </c>
      <c r="D61" s="29">
        <v>31.9</v>
      </c>
      <c r="E61" s="29"/>
      <c r="F61" s="44">
        <v>31.9</v>
      </c>
      <c r="G61" s="44"/>
      <c r="H61" s="32" t="s">
        <v>23</v>
      </c>
    </row>
    <row r="62" spans="1:8" ht="90">
      <c r="A62" s="29">
        <v>81</v>
      </c>
      <c r="B62" s="31" t="s">
        <v>54</v>
      </c>
      <c r="C62" s="30" t="s">
        <v>22</v>
      </c>
      <c r="D62" s="29">
        <v>14.9</v>
      </c>
      <c r="E62" s="29"/>
      <c r="F62" s="44">
        <v>14.9</v>
      </c>
      <c r="G62" s="44"/>
      <c r="H62" s="32" t="s">
        <v>23</v>
      </c>
    </row>
    <row r="63" spans="1:8" ht="112.5">
      <c r="A63" s="29">
        <v>82</v>
      </c>
      <c r="B63" s="31" t="s">
        <v>55</v>
      </c>
      <c r="C63" s="30" t="s">
        <v>22</v>
      </c>
      <c r="D63" s="29">
        <v>11</v>
      </c>
      <c r="E63" s="29"/>
      <c r="F63" s="44">
        <v>11</v>
      </c>
      <c r="G63" s="44"/>
      <c r="H63" s="32" t="s">
        <v>23</v>
      </c>
    </row>
    <row r="64" spans="1:8" ht="112.5">
      <c r="A64" s="29">
        <v>83</v>
      </c>
      <c r="B64" s="31" t="s">
        <v>56</v>
      </c>
      <c r="C64" s="30" t="s">
        <v>22</v>
      </c>
      <c r="D64" s="29">
        <v>7.5</v>
      </c>
      <c r="E64" s="29"/>
      <c r="F64" s="44">
        <v>7.5</v>
      </c>
      <c r="G64" s="44"/>
      <c r="H64" s="32" t="s">
        <v>23</v>
      </c>
    </row>
    <row r="65" spans="1:8" ht="112.5">
      <c r="A65" s="29">
        <v>84</v>
      </c>
      <c r="B65" s="31" t="s">
        <v>57</v>
      </c>
      <c r="C65" s="30" t="s">
        <v>22</v>
      </c>
      <c r="D65" s="29">
        <v>29.55</v>
      </c>
      <c r="E65" s="29"/>
      <c r="F65" s="44">
        <v>29.55</v>
      </c>
      <c r="G65" s="44"/>
      <c r="H65" s="32" t="s">
        <v>23</v>
      </c>
    </row>
    <row r="66" spans="1:8" ht="112.5">
      <c r="A66" s="29">
        <v>85</v>
      </c>
      <c r="B66" s="31" t="s">
        <v>58</v>
      </c>
      <c r="C66" s="30" t="s">
        <v>22</v>
      </c>
      <c r="D66" s="29">
        <v>8.5</v>
      </c>
      <c r="E66" s="29"/>
      <c r="F66" s="44">
        <v>8.5</v>
      </c>
      <c r="G66" s="44"/>
      <c r="H66" s="32" t="s">
        <v>23</v>
      </c>
    </row>
    <row r="67" spans="1:8" ht="67.5">
      <c r="A67" s="29">
        <v>86</v>
      </c>
      <c r="B67" s="31" t="s">
        <v>59</v>
      </c>
      <c r="C67" s="30" t="s">
        <v>22</v>
      </c>
      <c r="D67" s="29">
        <v>43</v>
      </c>
      <c r="E67" s="29"/>
      <c r="F67" s="44">
        <v>43</v>
      </c>
      <c r="G67" s="44"/>
      <c r="H67" s="32" t="s">
        <v>23</v>
      </c>
    </row>
    <row r="68" spans="1:8" ht="112.5">
      <c r="A68" s="29">
        <v>87</v>
      </c>
      <c r="B68" s="31" t="s">
        <v>60</v>
      </c>
      <c r="C68" s="30" t="s">
        <v>22</v>
      </c>
      <c r="D68" s="29">
        <v>36.5</v>
      </c>
      <c r="E68" s="29"/>
      <c r="F68" s="44">
        <v>36.5</v>
      </c>
      <c r="G68" s="44"/>
      <c r="H68" s="32" t="s">
        <v>23</v>
      </c>
    </row>
    <row r="69" spans="1:8" ht="112.5">
      <c r="A69" s="29">
        <v>88</v>
      </c>
      <c r="B69" s="31" t="s">
        <v>61</v>
      </c>
      <c r="C69" s="30" t="s">
        <v>22</v>
      </c>
      <c r="D69" s="29">
        <v>39</v>
      </c>
      <c r="E69" s="29"/>
      <c r="F69" s="44">
        <v>39</v>
      </c>
      <c r="G69" s="44"/>
      <c r="H69" s="32" t="s">
        <v>23</v>
      </c>
    </row>
    <row r="70" spans="1:8" ht="90">
      <c r="A70" s="29">
        <v>89</v>
      </c>
      <c r="B70" s="31" t="s">
        <v>62</v>
      </c>
      <c r="C70" s="30" t="s">
        <v>22</v>
      </c>
      <c r="D70" s="29">
        <v>18</v>
      </c>
      <c r="E70" s="29"/>
      <c r="F70" s="44">
        <v>18</v>
      </c>
      <c r="G70" s="44"/>
      <c r="H70" s="32" t="s">
        <v>23</v>
      </c>
    </row>
    <row r="71" spans="1:8" ht="22.5">
      <c r="A71" s="45"/>
      <c r="B71" s="46" t="s">
        <v>9</v>
      </c>
      <c r="C71" s="47"/>
      <c r="D71" s="48">
        <f>SUM(D31:D70)</f>
        <v>1176.1699999999998</v>
      </c>
      <c r="E71" s="48"/>
      <c r="F71" s="48">
        <f>SUM(F31:F70)</f>
        <v>1176.1699999999998</v>
      </c>
      <c r="G71" s="48"/>
      <c r="H71" s="45"/>
    </row>
    <row r="72" spans="1:8" ht="25.5">
      <c r="A72" s="63"/>
      <c r="B72" s="65" t="s">
        <v>65</v>
      </c>
      <c r="C72" s="61"/>
      <c r="D72" s="62"/>
      <c r="E72" s="62"/>
      <c r="F72" s="62"/>
      <c r="G72" s="62"/>
      <c r="H72" s="63"/>
    </row>
    <row r="73" spans="1:8" ht="116.25" customHeight="1">
      <c r="A73" s="58"/>
      <c r="B73" s="31" t="s">
        <v>63</v>
      </c>
      <c r="C73" s="30" t="s">
        <v>22</v>
      </c>
      <c r="D73" s="44">
        <v>36</v>
      </c>
      <c r="E73" s="59"/>
      <c r="F73" s="44">
        <v>36</v>
      </c>
      <c r="G73" s="59"/>
      <c r="H73" s="64" t="s">
        <v>66</v>
      </c>
    </row>
    <row r="74" spans="1:8" ht="135">
      <c r="A74" s="58"/>
      <c r="B74" s="31" t="s">
        <v>64</v>
      </c>
      <c r="C74" s="30" t="s">
        <v>22</v>
      </c>
      <c r="D74" s="44">
        <v>30</v>
      </c>
      <c r="E74" s="59"/>
      <c r="F74" s="44">
        <v>30</v>
      </c>
      <c r="G74" s="59"/>
      <c r="H74" s="64" t="s">
        <v>66</v>
      </c>
    </row>
    <row r="75" spans="1:8" ht="22.5">
      <c r="A75" s="58"/>
      <c r="B75" s="60" t="s">
        <v>9</v>
      </c>
      <c r="C75" s="61"/>
      <c r="D75" s="62">
        <f>SUM(D73:D74)</f>
        <v>66</v>
      </c>
      <c r="E75" s="62"/>
      <c r="F75" s="62">
        <f>SUM(F73:F74)</f>
        <v>66</v>
      </c>
      <c r="G75" s="62"/>
      <c r="H75" s="63"/>
    </row>
    <row r="76" spans="1:8" ht="25.5">
      <c r="A76" s="49"/>
      <c r="B76" s="50" t="s">
        <v>18</v>
      </c>
      <c r="C76" s="51"/>
      <c r="D76" s="52">
        <f>D29+D71+D75</f>
        <v>2402.7799999999997</v>
      </c>
      <c r="E76" s="52"/>
      <c r="F76" s="52">
        <f>SUM(F29+F71+F75)</f>
        <v>2402.7799999999997</v>
      </c>
      <c r="G76" s="52"/>
      <c r="H76" s="49"/>
    </row>
    <row r="77" spans="1:8" ht="25.5">
      <c r="A77" s="49"/>
      <c r="B77" s="50"/>
      <c r="C77" s="51"/>
      <c r="D77" s="52"/>
      <c r="E77" s="52"/>
      <c r="F77" s="52"/>
      <c r="G77" s="52"/>
      <c r="H77" s="49"/>
    </row>
    <row r="78" spans="1:8" ht="34.5">
      <c r="A78" s="53" t="s">
        <v>19</v>
      </c>
      <c r="B78" s="53"/>
      <c r="C78" s="53"/>
      <c r="D78" s="54">
        <f>D76</f>
        <v>2402.7799999999997</v>
      </c>
      <c r="E78" s="54"/>
      <c r="F78" s="54">
        <f>SUM(F76)</f>
        <v>2402.7799999999997</v>
      </c>
      <c r="G78" s="54"/>
      <c r="H78" s="55"/>
    </row>
    <row r="79" spans="1:8" ht="34.5">
      <c r="A79" s="56"/>
      <c r="B79" s="56"/>
      <c r="C79" s="25"/>
      <c r="D79" s="20"/>
      <c r="E79" s="20"/>
      <c r="F79" s="20"/>
      <c r="G79" s="26"/>
      <c r="H79" s="20"/>
    </row>
    <row r="80" spans="1:8" ht="25.5">
      <c r="A80" s="19"/>
      <c r="B80" s="19" t="s">
        <v>67</v>
      </c>
      <c r="C80" s="25"/>
      <c r="D80" s="19" t="s">
        <v>14</v>
      </c>
      <c r="E80" s="19"/>
      <c r="F80" s="19"/>
      <c r="G80" s="12"/>
      <c r="H80" s="19"/>
    </row>
    <row r="81" spans="2:8" ht="22.5">
      <c r="B81" s="57"/>
      <c r="C81" s="25"/>
      <c r="D81" s="57"/>
      <c r="E81" s="57"/>
      <c r="F81" s="57"/>
      <c r="G81" s="57"/>
      <c r="H81" s="57"/>
    </row>
    <row r="82" spans="2:8" ht="22.5">
      <c r="B82" s="57"/>
      <c r="C82" s="25"/>
      <c r="D82" s="57"/>
      <c r="E82" s="57"/>
      <c r="F82" s="57"/>
      <c r="G82" s="57"/>
      <c r="H82" s="57"/>
    </row>
  </sheetData>
  <sheetProtection/>
  <mergeCells count="8">
    <mergeCell ref="H7:H8"/>
    <mergeCell ref="B5:F5"/>
    <mergeCell ref="B6:F6"/>
    <mergeCell ref="E7:G7"/>
    <mergeCell ref="A7:A8"/>
    <mergeCell ref="B7:B8"/>
    <mergeCell ref="C7:C8"/>
    <mergeCell ref="D7:D8"/>
  </mergeCells>
  <printOptions/>
  <pageMargins left="0.5118110236220472" right="0.15748031496062992" top="0.3937007874015748" bottom="0.2362204724409449" header="0" footer="0"/>
  <pageSetup fitToHeight="20" horizontalDpi="600" verticalDpi="600" orientation="landscape" paperSize="9" scale="54"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Vereshagin</cp:lastModifiedBy>
  <cp:lastPrinted>2014-07-04T05:31:18Z</cp:lastPrinted>
  <dcterms:created xsi:type="dcterms:W3CDTF">2007-04-05T08:18:48Z</dcterms:created>
  <dcterms:modified xsi:type="dcterms:W3CDTF">2015-06-02T12:20:09Z</dcterms:modified>
  <cp:category/>
  <cp:version/>
  <cp:contentType/>
  <cp:contentStatus/>
</cp:coreProperties>
</file>